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0" windowWidth="15480" windowHeight="10965" tabRatio="949" firstSheet="13" activeTab="17"/>
  </bookViews>
  <sheets>
    <sheet name="Общие сведения об УК Прил.1" sheetId="1" r:id="rId1"/>
    <sheet name="Перечень дом. на упр. Прил.2" sheetId="2" r:id="rId2"/>
    <sheet name="Расторгнутые договора Прил.3" sheetId="3" r:id="rId3"/>
    <sheet name="Договор управления Прил.4" sheetId="4" r:id="rId4"/>
    <sheet name="Отопление Прил.5" sheetId="5" r:id="rId5"/>
    <sheet name="Газоснабжение прил.6" sheetId="6" r:id="rId6"/>
    <sheet name="Электроснабжение Прил.7" sheetId="7" r:id="rId7"/>
    <sheet name="Водоотведение прил.8" sheetId="8" r:id="rId8"/>
    <sheet name="ГВС Прил.9" sheetId="9" r:id="rId9"/>
    <sheet name="ХВС прил.10" sheetId="10" r:id="rId10"/>
    <sheet name="Закуп. ресурсы Прил.11" sheetId="11" r:id="rId11"/>
    <sheet name="Перечень обязат. работ Прил.12" sheetId="12" r:id="rId12"/>
    <sheet name="перечень работ Прил.13" sheetId="13" r:id="rId13"/>
    <sheet name="Кап. ремонт Прил.14" sheetId="14" r:id="rId14"/>
    <sheet name="Снижение платы Прил.15" sheetId="15" r:id="rId15"/>
    <sheet name="План по снижен.расход. Прил.16" sheetId="16" r:id="rId16"/>
    <sheet name="План работ по рем. МКД Прил.17" sheetId="17" r:id="rId17"/>
    <sheet name="Собств. неж. пом.Прил.18" sheetId="18" r:id="rId18"/>
    <sheet name="Дог. на охрану, антеннуПрил.19" sheetId="19" r:id="rId19"/>
    <sheet name="АД Прил.20" sheetId="20" r:id="rId20"/>
    <sheet name="Бух. отчет прил.21" sheetId="21" r:id="rId21"/>
  </sheets>
  <definedNames>
    <definedName name="_xlnm.Print_Area" localSheetId="7">'Водоотведение прил.8'!$A$1:$K$100</definedName>
    <definedName name="_xlnm.Print_Area" localSheetId="5">'Газоснабжение прил.6'!$A$1:$J$52</definedName>
    <definedName name="_xlnm.Print_Area" localSheetId="8">'ГВС Прил.9'!$A$1:$J$52</definedName>
    <definedName name="_xlnm.Print_Area" localSheetId="18">'Дог. на охрану, антеннуПрил.19'!$A$1:$H$54</definedName>
    <definedName name="_xlnm.Print_Area" localSheetId="0">'Общие сведения об УК Прил.1'!$A$1:$D$21</definedName>
    <definedName name="_xlnm.Print_Area" localSheetId="4">'Отопление Прил.5'!$A$1:$K$99</definedName>
    <definedName name="_xlnm.Print_Area" localSheetId="11">'Перечень обязат. работ Прил.12'!$A$1:$D$64</definedName>
    <definedName name="_xlnm.Print_Area" localSheetId="15">'План по снижен.расход. Прил.16'!$A$1:$F$49</definedName>
    <definedName name="_xlnm.Print_Area" localSheetId="2">'Расторгнутые договора Прил.3'!$A$1:$D$55</definedName>
    <definedName name="_xlnm.Print_Area" localSheetId="9">'ХВС прил.10'!$A$1:$K$99</definedName>
    <definedName name="_xlnm.Print_Area" localSheetId="6">'Электроснабжение Прил.7'!$A$1:$J$52</definedName>
  </definedNames>
  <calcPr fullCalcOnLoad="1"/>
</workbook>
</file>

<file path=xl/sharedStrings.xml><?xml version="1.0" encoding="utf-8"?>
<sst xmlns="http://schemas.openxmlformats.org/spreadsheetml/2006/main" count="821" uniqueCount="279">
  <si>
    <t>Перечень домов, находящихся в управлении</t>
  </si>
  <si>
    <t>№ п/п</t>
  </si>
  <si>
    <t>Адрес дома</t>
  </si>
  <si>
    <t>Общая площадь помещений дома (кв.м.)</t>
  </si>
  <si>
    <t>Приложение 2</t>
  </si>
  <si>
    <t>Перечень многквартирных домов, в отношении которых договора управления были расторгнуты в предыдушем календарном году</t>
  </si>
  <si>
    <t>Перечень работ по ремонту общего имущетсва</t>
  </si>
  <si>
    <t>Свидетельство о государственной регистрации</t>
  </si>
  <si>
    <t>Дата и номер договора</t>
  </si>
  <si>
    <t>Срок договора</t>
  </si>
  <si>
    <t>Сумма договора (тыс. руб.)</t>
  </si>
  <si>
    <t>Приложение 7</t>
  </si>
  <si>
    <t>Приложение 6</t>
  </si>
  <si>
    <t>Площадь нежилого помещения (кв. м.)</t>
  </si>
  <si>
    <t>наличие приборов учёта</t>
  </si>
  <si>
    <t>ХВС</t>
  </si>
  <si>
    <t>ГВС</t>
  </si>
  <si>
    <t>Электроэнергии</t>
  </si>
  <si>
    <t>Тепла</t>
  </si>
  <si>
    <t>Общая информация об управляющей организации</t>
  </si>
  <si>
    <t>Фирменное наименование юридического лица</t>
  </si>
  <si>
    <t>Ф.И.О. руководителя управляющей организации или Ф.И.О. индивидуального предпринимателя</t>
  </si>
  <si>
    <t>Реквизиты свидетельства о государственной регистрации в качестве юридического лица или индивидуального предпринимателя:</t>
  </si>
  <si>
    <t xml:space="preserve"> - основной государственный регистрационный номер</t>
  </si>
  <si>
    <t xml:space="preserve"> - дата присвоения регистрационного номера</t>
  </si>
  <si>
    <t xml:space="preserve"> - наименование органа, принявшего решение о регистрации</t>
  </si>
  <si>
    <t>Адрес фактического местонахождения органов управления управляющей организации:</t>
  </si>
  <si>
    <t xml:space="preserve"> - контактные телефоны</t>
  </si>
  <si>
    <t xml:space="preserve"> - официальный сайт в Интернет (при наличии)</t>
  </si>
  <si>
    <t xml:space="preserve"> - адрес электронной почты (при наличии)</t>
  </si>
  <si>
    <t>Предъявлено (начислено) к оплате (тыс.руб.)</t>
  </si>
  <si>
    <t>Получено за предоставленные услуги (тыс.руб.)</t>
  </si>
  <si>
    <t>Сумма задолженности потребителей (тыс.руб)</t>
  </si>
  <si>
    <t>Наименование организации поставщика услуг</t>
  </si>
  <si>
    <t>Сумма задолженности поставщику (тыс.руб)</t>
  </si>
  <si>
    <t xml:space="preserve">Приложение 1 </t>
  </si>
  <si>
    <t>План работ на срок не менее 1 года по содержанию и ремонту общего имущества МКД и сведения о его выполнении (по каждому дому)</t>
  </si>
  <si>
    <t>Мероприятия, запланированные за отчётный год</t>
  </si>
  <si>
    <t>Срок выполнения</t>
  </si>
  <si>
    <t>Стоимость работ (тыс.руб.)</t>
  </si>
  <si>
    <t>Фактическое выполнение мероприятия (дата либо периодичность)</t>
  </si>
  <si>
    <t>Причины отклонения</t>
  </si>
  <si>
    <t>План мер по снижению расходов на работы (услуги) по содержанию и ремонту общего имущества МКД (по каждому дому)</t>
  </si>
  <si>
    <t>Мероприятия, запланированные по снижению расходов за отчётный год</t>
  </si>
  <si>
    <t>Предполагаемое снижение расходов (тыс.руб.)</t>
  </si>
  <si>
    <t>Фактическое снижение расходов (тыс.руб.)</t>
  </si>
  <si>
    <t>Приложение 19</t>
  </si>
  <si>
    <t>Приложение 17</t>
  </si>
  <si>
    <t>Приложение 16</t>
  </si>
  <si>
    <t>Приложение 15</t>
  </si>
  <si>
    <t>Приложение 13</t>
  </si>
  <si>
    <t>Приложение 12</t>
  </si>
  <si>
    <t>Приложение 8</t>
  </si>
  <si>
    <t>Услуга</t>
  </si>
  <si>
    <t>Дата (период) нарушения</t>
  </si>
  <si>
    <t>Сумма перерасчёта (тыс. руб.)</t>
  </si>
  <si>
    <t>Приложение 9</t>
  </si>
  <si>
    <t>Сведения о перечне коммунальных ресурсов, которые управляющая организация закупает у ресурсоснабжающих организаций</t>
  </si>
  <si>
    <t>Поставщик коммунальных ресурсов</t>
  </si>
  <si>
    <t>Вид коммунального ресурса</t>
  </si>
  <si>
    <t>Объём закупаемых ресурсов, с указанием единицы измерения</t>
  </si>
  <si>
    <t>Цена ресурса на единицу измерения</t>
  </si>
  <si>
    <t>Годовая бухгалтерская отчётность, включая:</t>
  </si>
  <si>
    <t xml:space="preserve"> - бухгалтерский баланс;</t>
  </si>
  <si>
    <t xml:space="preserve"> - приложения к бухгалтерскому балансу</t>
  </si>
  <si>
    <t>Проект договора управления с приложением:</t>
  </si>
  <si>
    <t xml:space="preserve"> - акта о состоянии общего имущества собственников помещений в многоквартирном доме;</t>
  </si>
  <si>
    <t>Приложение 20</t>
  </si>
  <si>
    <t>Привлечение управляющей организации за отчётный период к административной ответственности за нарушения в сфере управления многоквартирными домами</t>
  </si>
  <si>
    <t>Наименование контролирующего органа</t>
  </si>
  <si>
    <t>Количество выявленных нарушений</t>
  </si>
  <si>
    <t>Капитальный ремонт</t>
  </si>
  <si>
    <t>ИНН/КПП</t>
  </si>
  <si>
    <t>Юридический адрес:</t>
  </si>
  <si>
    <t>Режим работы управляющей организации</t>
  </si>
  <si>
    <t>Режим личного приема граждан сотрудниками организации</t>
  </si>
  <si>
    <t>Режим работы диспетчерской (аварийной) службы</t>
  </si>
  <si>
    <t>Сведения о членстве управляющей организации в саморегулируемой организации и (или) других объединениях управляющих организаций с указанием их наименований и адресов, включая официальный сайт в сети Интернет</t>
  </si>
  <si>
    <t xml:space="preserve"> -  перечня показателей качества содержания, эксплуатации и технического обслуживания жилых зданий;</t>
  </si>
  <si>
    <t xml:space="preserve"> - перечня  дополнительных работ и услуг по содержанию и ремонту общего имущества собственника помещений в многоквартирном доме.</t>
  </si>
  <si>
    <t>Запланировано (тыс. руб.)</t>
  </si>
  <si>
    <t>Фактическая стоимость работ (тыс.руб.)</t>
  </si>
  <si>
    <t>Запланировано мероприятй (дата либо периодичность)</t>
  </si>
  <si>
    <t>Наименование юридического лица или индивидуального предпринимателя (арендатор/собственник)</t>
  </si>
  <si>
    <t>Свидетельство на право собственности/ договор аренды (дата, номер)</t>
  </si>
  <si>
    <t>Номер и дата протокола общего собрания собственников помещений</t>
  </si>
  <si>
    <t>Сведения о количестве случаев снижения платы за нарушения качества коммунальных услуг и (или) превышение установленной продолжительности перерывов в их оказании, а так же  за нарушение качества содержания и ремонта общего имущества в многоквартирном доме за последний календарный год</t>
  </si>
  <si>
    <t>Улица</t>
  </si>
  <si>
    <t>№ дома</t>
  </si>
  <si>
    <t>Количесво квартир</t>
  </si>
  <si>
    <t>Причина расторжения договора</t>
  </si>
  <si>
    <t>Наличие договора на охрану подъезда (при наличии), коллективной автостоянки (при наличии), установки антенны (при наличии).</t>
  </si>
  <si>
    <t>Наименование организации с которой заключен договор</t>
  </si>
  <si>
    <t>Вид договора (охрана стоянки, подъезда, установка антенны)</t>
  </si>
  <si>
    <t>Постановление (номер, дата)</t>
  </si>
  <si>
    <t>Сумма  штрафа (тыс.руб.)</t>
  </si>
  <si>
    <t>Факт оплаты</t>
  </si>
  <si>
    <t>Статья КоАП РФ</t>
  </si>
  <si>
    <t>Вид работ</t>
  </si>
  <si>
    <t>Объем работ (тыс.кв.м.)</t>
  </si>
  <si>
    <t>Предполагаемая дата начала работ.</t>
  </si>
  <si>
    <t>Предполагаемая дата окончания работ</t>
  </si>
  <si>
    <t>Сведения об оказываемых услугах (ХВС)</t>
  </si>
  <si>
    <t xml:space="preserve">Установленный тариф </t>
  </si>
  <si>
    <t xml:space="preserve">Оплачено за услугу (тыс.руб.) </t>
  </si>
  <si>
    <t>Сведения об оказываемых услугах (ГВС)</t>
  </si>
  <si>
    <t>Сведения об оказываемых услугах (водоотведение)</t>
  </si>
  <si>
    <t>Сведения об оказываемых услугах (электроснабжение)</t>
  </si>
  <si>
    <t>Сведения об оказываемых услугах (газоснабжение)</t>
  </si>
  <si>
    <t>Сведения об оказываемых услугах (отопление)</t>
  </si>
  <si>
    <t>Номер и дата решения Правления госкомитета по тарифам</t>
  </si>
  <si>
    <t>Приложение 3</t>
  </si>
  <si>
    <t>Приложение 4</t>
  </si>
  <si>
    <t>Приложение 5</t>
  </si>
  <si>
    <t>Приложение 10</t>
  </si>
  <si>
    <t>Приложение 11</t>
  </si>
  <si>
    <t>Приложение 14</t>
  </si>
  <si>
    <t>Приложение 18</t>
  </si>
  <si>
    <t>Приложение 21</t>
  </si>
  <si>
    <t>Общество с ограниченной ответственностью "Мирненское ЖКХ"</t>
  </si>
  <si>
    <t>Ярочкина Раиса Николаевна</t>
  </si>
  <si>
    <t>446377, Самарская область, Красноярский район, пос. Мирный, ул. Нефтяников, д.3А</t>
  </si>
  <si>
    <t>8(84657)23240</t>
  </si>
  <si>
    <t>6376065338/637601001</t>
  </si>
  <si>
    <t>mirnenskoegkh.ru</t>
  </si>
  <si>
    <t>mirgkh@mail.ru</t>
  </si>
  <si>
    <t>П. Морозова</t>
  </si>
  <si>
    <t>Нагорная</t>
  </si>
  <si>
    <t>Песочная</t>
  </si>
  <si>
    <t>Строителей</t>
  </si>
  <si>
    <t>Полевая</t>
  </si>
  <si>
    <t>Пионерская</t>
  </si>
  <si>
    <t>Комсомольская</t>
  </si>
  <si>
    <t>Комсомольская -1863.7кв м</t>
  </si>
  <si>
    <t>Коммунистическая</t>
  </si>
  <si>
    <t>Нефтяников</t>
  </si>
  <si>
    <t xml:space="preserve">Нефтяников </t>
  </si>
  <si>
    <t>З. Космодемьянской</t>
  </si>
  <si>
    <t>З.Космодемьянской</t>
  </si>
  <si>
    <t>Шоссейная</t>
  </si>
  <si>
    <t>Первомайская</t>
  </si>
  <si>
    <t>Октябрьская</t>
  </si>
  <si>
    <t xml:space="preserve"> П. Морозова</t>
  </si>
  <si>
    <t>ул. Совхозная</t>
  </si>
  <si>
    <t>ул. Полевая</t>
  </si>
  <si>
    <t>ул. Комсомольская</t>
  </si>
  <si>
    <t>ул. Специалистов</t>
  </si>
  <si>
    <t>ул. Советская</t>
  </si>
  <si>
    <r>
      <t>пос Светлое Поле</t>
    </r>
    <r>
      <rPr>
        <sz val="10"/>
        <color indexed="8"/>
        <rFont val="Times New Roman"/>
        <family val="1"/>
      </rPr>
      <t xml:space="preserve">                                   ул. Совхозная</t>
    </r>
  </si>
  <si>
    <t>ул. Садовая</t>
  </si>
  <si>
    <r>
      <t>с. Старый Буян</t>
    </r>
    <r>
      <rPr>
        <sz val="10"/>
        <color indexed="8"/>
        <rFont val="Times New Roman"/>
        <family val="1"/>
      </rPr>
      <t xml:space="preserve">                                          ул. Садовая</t>
    </r>
  </si>
  <si>
    <t>1 "А"</t>
  </si>
  <si>
    <t>пос. Мирный                                              П. Морозова</t>
  </si>
  <si>
    <t xml:space="preserve"> </t>
  </si>
  <si>
    <r>
      <t>с. Старый Буян</t>
    </r>
    <r>
      <rPr>
        <sz val="10"/>
        <color indexed="8"/>
        <rFont val="Times New Roman"/>
        <family val="1"/>
      </rPr>
      <t xml:space="preserve">                                        ул. Садовая</t>
    </r>
  </si>
  <si>
    <r>
      <t>пос Светлое Поле</t>
    </r>
    <r>
      <rPr>
        <sz val="10"/>
        <color indexed="8"/>
        <rFont val="Times New Roman"/>
        <family val="1"/>
      </rPr>
      <t xml:space="preserve">                               ул. Совхозная</t>
    </r>
  </si>
  <si>
    <t>пос. Мирный                                            П. Морозова</t>
  </si>
  <si>
    <t>МУП "Мирненское ЖКХ"</t>
  </si>
  <si>
    <t>Приказ УГРКЭ Самарской области от 19.09.2008 г. №34                      Приказ министерства энергетики и ЖКХ Самарской области от 28.09.2011г. №11</t>
  </si>
  <si>
    <t>Установленный тариф (без НДС)</t>
  </si>
  <si>
    <t>Министерство экономического развития, инвестиций и торговли Самарской области, приказ № 171-Т от  30.11.2010г.</t>
  </si>
  <si>
    <t>ежедневно и круглосуточно</t>
  </si>
  <si>
    <t>не является членом саморегулируемой организации и других объединений управляющих организаций</t>
  </si>
  <si>
    <t>2011 год (факт)</t>
  </si>
  <si>
    <t>ОТЧЕТНЫЙ ПЕРИОД</t>
  </si>
  <si>
    <t>пн-пт: с 8-00 до 17-00; перерыв с 12-00 до 13-00. выходной: сб, вс</t>
  </si>
  <si>
    <t>Случаев расторжения договоров управления в предыдущем календарном году не было</t>
  </si>
  <si>
    <t xml:space="preserve">Установленный тариф, 1 Гкал (с учетом НДС - 18%) </t>
  </si>
  <si>
    <t>ООО  "Мирненское ЖКХ" не оказывает данные услуги</t>
  </si>
  <si>
    <t>пос. Мирный                                 П. Морозова</t>
  </si>
  <si>
    <t>Капитальный ремонт в 2011 году не выполнялся</t>
  </si>
  <si>
    <t>Договора на охрану подъездов, коллективную автостоянку и установку антенн в 2011 году не заключались.</t>
  </si>
  <si>
    <t>Информация размещена на официальном сайте организации (www..mirnenskoegkh.ru) во вкладке "Раскрытие информации" - "Жилой фонд" - Отчет ООО "Мирненское ЖКХ" за 2011 год -"Бухгалтерская отчетность"</t>
  </si>
  <si>
    <t>Информация размещена на официальном сайте организации (www..mirnenskoegkh.ru) во вкладке "Раскрытие информации" - "Жилой фонд" - Отчет ООО "Мирненское ЖКХ" за 2011 год -"Информация о стоимости работ управляющей организации в 2011 году"</t>
  </si>
  <si>
    <t>Перечень обязательных работ и услуг по содержанию и ремонту общего имущества собственника помещения в многоквартирном доме</t>
  </si>
  <si>
    <t>теплоснабжение</t>
  </si>
  <si>
    <t>декабрь 2011 г.</t>
  </si>
  <si>
    <t xml:space="preserve">п. Мирный, ул. Строителей, д.3 </t>
  </si>
  <si>
    <t xml:space="preserve">п. Мирный, ул. Нагорная, д.2 </t>
  </si>
  <si>
    <t xml:space="preserve">п. Мирный, ул. Строителей, д.1 </t>
  </si>
  <si>
    <t>ул. Строителей, д.10</t>
  </si>
  <si>
    <t>ИП Конова С.И.</t>
  </si>
  <si>
    <t>ИП Михайлов И И.</t>
  </si>
  <si>
    <t>ИП Аветисян К.Г.</t>
  </si>
  <si>
    <t>ул. П. Морозова, д.1</t>
  </si>
  <si>
    <t>ИП Гончаренко Э.В.</t>
  </si>
  <si>
    <t>ООО "Мир Палитры"</t>
  </si>
  <si>
    <t>ООО "Родник розница"</t>
  </si>
  <si>
    <t>ул. П. Морозова, д.3</t>
  </si>
  <si>
    <t>ИП Трошкина А.Н.</t>
  </si>
  <si>
    <t>ИП Неупряженко Е.П.</t>
  </si>
  <si>
    <t>ООО "ВВС"</t>
  </si>
  <si>
    <t>ИП Сизова А.А.</t>
  </si>
  <si>
    <t>ул. П. Морозова, д.5</t>
  </si>
  <si>
    <t>ИП Караульщикова А.П.</t>
  </si>
  <si>
    <t>МКУ "СОК" (ЦДЮТ)</t>
  </si>
  <si>
    <t>ул. П. Морозова, д.7</t>
  </si>
  <si>
    <t>ООО КПФ "АИТ"</t>
  </si>
  <si>
    <t>ИП Чаркина Т.Д.</t>
  </si>
  <si>
    <t>ул. Нагорная, д.1</t>
  </si>
  <si>
    <t>ОАО "Самараэнерго"</t>
  </si>
  <si>
    <t>ИП Кунцман Е.А.</t>
  </si>
  <si>
    <t>ООО "Практик"</t>
  </si>
  <si>
    <t>ул. Песочная, д. 2</t>
  </si>
  <si>
    <t>ИП Саргинова О.В.</t>
  </si>
  <si>
    <t>ул. Песочная, д. 6</t>
  </si>
  <si>
    <t xml:space="preserve">ИП Махтеева О.В. </t>
  </si>
  <si>
    <t>ИП Ковылина Н.А.</t>
  </si>
  <si>
    <t>ИП Калинина Н.М.</t>
  </si>
  <si>
    <t>ул. Песочная, д. 7</t>
  </si>
  <si>
    <t>ИП Мальков В.В.</t>
  </si>
  <si>
    <t>ИП Алексеева Г.И.</t>
  </si>
  <si>
    <t>ул. Песочная, д. 8</t>
  </si>
  <si>
    <t>ИП Григорьева М.В.</t>
  </si>
  <si>
    <t>ИП Соловых А.А.</t>
  </si>
  <si>
    <t>ИП Гагаева Е.В.</t>
  </si>
  <si>
    <t>21/11-А от 01.01.2011</t>
  </si>
  <si>
    <t>22/11-А от 01.01.2011</t>
  </si>
  <si>
    <t>№39 от 01.07.2011</t>
  </si>
  <si>
    <t>35/11-А от 01.07.2011</t>
  </si>
  <si>
    <t>Номер и дата договора на предоставление услуг</t>
  </si>
  <si>
    <t>№41 от 01.07.2011</t>
  </si>
  <si>
    <t>36/11-А от 01.07.2011</t>
  </si>
  <si>
    <t>№40 от 01.07.2011</t>
  </si>
  <si>
    <t>37/11-А от 01.07.2011</t>
  </si>
  <si>
    <t>№37 от 06.06.2011</t>
  </si>
  <si>
    <t>38/11-А от 01.07.2011</t>
  </si>
  <si>
    <t>№51 от01.01.2011</t>
  </si>
  <si>
    <t>43/11-А от 01.08.2011</t>
  </si>
  <si>
    <t>22/10-А от 01.01.2010</t>
  </si>
  <si>
    <t>31/10-А от 01.05.2010</t>
  </si>
  <si>
    <t>27/09-А от 01.01.2009</t>
  </si>
  <si>
    <t>34/10-А от 15.07.2010</t>
  </si>
  <si>
    <t>№</t>
  </si>
  <si>
    <t>№45 от 01.12.2005</t>
  </si>
  <si>
    <t>45/08-А от 01.05.2008</t>
  </si>
  <si>
    <t>№50 от 01.11.2006</t>
  </si>
  <si>
    <t>32/12-А от 01.06.2012</t>
  </si>
  <si>
    <t>№16 от 01.02.2006</t>
  </si>
  <si>
    <t>79/08- А от 01.05.2008</t>
  </si>
  <si>
    <t>№14 от 01.01.2011</t>
  </si>
  <si>
    <t>44/08-А от 01.05.2008</t>
  </si>
  <si>
    <t>№7 от 01.02.2005</t>
  </si>
  <si>
    <t>48/08-А от 01.05.2008</t>
  </si>
  <si>
    <t>№54 от 01.11.2011</t>
  </si>
  <si>
    <t>13/12 -А от 01.02.2012</t>
  </si>
  <si>
    <t>47/08-А от 01.01.2009</t>
  </si>
  <si>
    <t>№45 от 01.11.2005</t>
  </si>
  <si>
    <t>74/08-А от 01.05.2008</t>
  </si>
  <si>
    <t>№15 от01.01.2011</t>
  </si>
  <si>
    <t>43/08-А от01.05.2008</t>
  </si>
  <si>
    <t>30/12-А от 01.01.2012</t>
  </si>
  <si>
    <t>87/08-А от 01.05.2008</t>
  </si>
  <si>
    <t>№45 от 01.10.2006</t>
  </si>
  <si>
    <t>65/08-А от 01.05.2008</t>
  </si>
  <si>
    <t>№9 от 01.02.2007</t>
  </si>
  <si>
    <t>36/08-А от 01.05.2008</t>
  </si>
  <si>
    <t>№22 от 01.02.2010</t>
  </si>
  <si>
    <t>№4 от 01.01.2006</t>
  </si>
  <si>
    <t>41/08-А от 01.05.2008</t>
  </si>
  <si>
    <t>№45 от 01.07.2005</t>
  </si>
  <si>
    <t>79/08-А от 01.05.2008</t>
  </si>
  <si>
    <t>75/08-А от 01.05.2008</t>
  </si>
  <si>
    <t>№42 от 01.05.2005</t>
  </si>
  <si>
    <t>50/08-А от 01.05.2008</t>
  </si>
  <si>
    <t>№42 от 01.10.2006</t>
  </si>
  <si>
    <t>№15 от 01.02.2006</t>
  </si>
  <si>
    <t>77/08-А от 01.05.2008</t>
  </si>
  <si>
    <t>№74 от 01.11.2011</t>
  </si>
  <si>
    <t>14/08-А от 01.05.2008</t>
  </si>
  <si>
    <t>ул.З.Космодемьянской, 5</t>
  </si>
  <si>
    <t>№79 от 01.12.2008</t>
  </si>
  <si>
    <t>Межрайонная инспекция Федеральной налоговой службы №7 по Самарской области</t>
  </si>
  <si>
    <t>№49 от 01.12.2010</t>
  </si>
  <si>
    <t>№48 от 01.12.2010</t>
  </si>
  <si>
    <t>№179724от 27.04.11</t>
  </si>
  <si>
    <t>№227 от 01.12.2004</t>
  </si>
  <si>
    <t>Учёт собственников (арендаторов) нежилых помещений в многоквартирном доме</t>
  </si>
  <si>
    <t>№76 от 01.12.2011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</si>
</sst>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E+00"/>
    <numFmt numFmtId="167" formatCode="0.0000000E+00"/>
    <numFmt numFmtId="168" formatCode="0.00000000E+00"/>
    <numFmt numFmtId="169" formatCode="0.000000000E+00"/>
    <numFmt numFmtId="170" formatCode="0.0000000000E+00"/>
    <numFmt numFmtId="171" formatCode="0.00000000000E+00"/>
    <numFmt numFmtId="172" formatCode="0.000000000000E+00"/>
    <numFmt numFmtId="173" formatCode="0.0000000000000E+00"/>
    <numFmt numFmtId="174" formatCode="0.00000000000000E+00"/>
    <numFmt numFmtId="175" formatCode="0.000000000000000E+00"/>
    <numFmt numFmtId="176" formatCode="0.0000000000000000E+00"/>
    <numFmt numFmtId="177" formatCode="0.00000000000000000E+00"/>
    <numFmt numFmtId="178" formatCode="0.000000000000000000E+00"/>
    <numFmt numFmtId="179" formatCode="0.0000000000000000000E+00"/>
    <numFmt numFmtId="180" formatCode="0.00000000000000000000E+00"/>
    <numFmt numFmtId="181" formatCode="[$-FC19]d\ mmmm\ yyyy\ &quot;г.&quot;"/>
    <numFmt numFmtId="182" formatCode="000000"/>
  </numFmts>
  <fonts count="11">
    <font>
      <sz val="10"/>
      <name val="Arial Cyr"/>
      <family val="0"/>
    </font>
    <font>
      <sz val="8"/>
      <name val="Arial Cyr"/>
      <family val="0"/>
    </font>
    <font>
      <sz val="8"/>
      <color indexed="55"/>
      <name val="Arial Cyr"/>
      <family val="0"/>
    </font>
    <font>
      <sz val="8"/>
      <color indexed="22"/>
      <name val="Arial Cyr"/>
      <family val="0"/>
    </font>
    <font>
      <sz val="9"/>
      <name val="Tahoma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49" fontId="4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4" fillId="2" borderId="1" xfId="18" applyFont="1" applyFill="1" applyBorder="1" applyAlignment="1" applyProtection="1">
      <alignment horizontal="left" vertical="center" wrapText="1"/>
      <protection/>
    </xf>
    <xf numFmtId="49" fontId="4" fillId="0" borderId="3" xfId="1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4" fillId="0" borderId="4" xfId="18" applyNumberFormat="1" applyFont="1" applyFill="1" applyBorder="1" applyAlignment="1" applyProtection="1">
      <alignment vertical="center" wrapText="1"/>
      <protection locked="0"/>
    </xf>
    <xf numFmtId="49" fontId="4" fillId="0" borderId="0" xfId="18" applyNumberFormat="1" applyFont="1" applyFill="1" applyBorder="1" applyAlignment="1" applyProtection="1">
      <alignment vertical="center" wrapText="1"/>
      <protection locked="0"/>
    </xf>
    <xf numFmtId="0" fontId="4" fillId="2" borderId="1" xfId="18" applyFont="1" applyFill="1" applyBorder="1" applyAlignment="1" applyProtection="1">
      <alignment horizontal="left" vertical="center" wrapText="1"/>
      <protection/>
    </xf>
    <xf numFmtId="0" fontId="4" fillId="2" borderId="5" xfId="18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right" wrapText="1" shrinkToFit="1"/>
    </xf>
    <xf numFmtId="0" fontId="7" fillId="0" borderId="1" xfId="0" applyFont="1" applyBorder="1" applyAlignment="1">
      <alignment horizontal="right" wrapText="1" shrinkToFi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15" applyBorder="1" applyAlignment="1">
      <alignment/>
    </xf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horizontal="right" vertical="center" wrapText="1" shrinkToFit="1"/>
    </xf>
    <xf numFmtId="164" fontId="7" fillId="0" borderId="1" xfId="0" applyNumberFormat="1" applyFont="1" applyBorder="1" applyAlignment="1">
      <alignment horizontal="right" wrapText="1" shrinkToFit="1"/>
    </xf>
    <xf numFmtId="164" fontId="7" fillId="0" borderId="1" xfId="0" applyNumberFormat="1" applyFont="1" applyFill="1" applyBorder="1" applyAlignment="1">
      <alignment horizontal="right" wrapText="1" shrinkToFit="1"/>
    </xf>
    <xf numFmtId="164" fontId="7" fillId="0" borderId="1" xfId="0" applyNumberFormat="1" applyFont="1" applyBorder="1" applyAlignment="1">
      <alignment wrapText="1" shrinkToFit="1"/>
    </xf>
    <xf numFmtId="0" fontId="0" fillId="0" borderId="3" xfId="0" applyFill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49" fontId="4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8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10" fillId="0" borderId="1" xfId="0" applyFont="1" applyBorder="1" applyAlignment="1">
      <alignment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3" fillId="0" borderId="1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12" xfId="0" applyNumberFormat="1" applyBorder="1" applyAlignment="1">
      <alignment vertical="top"/>
    </xf>
    <xf numFmtId="2" fontId="0" fillId="0" borderId="3" xfId="0" applyNumberFormat="1" applyBorder="1" applyAlignment="1">
      <alignment vertical="top"/>
    </xf>
    <xf numFmtId="2" fontId="0" fillId="0" borderId="5" xfId="0" applyNumberFormat="1" applyBorder="1" applyAlignment="1">
      <alignment vertical="top"/>
    </xf>
    <xf numFmtId="0" fontId="0" fillId="0" borderId="12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Обычный_ЖКУ_проек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gkh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9"/>
  <sheetViews>
    <sheetView view="pageBreakPreview" zoomScaleSheetLayoutView="100" workbookViewId="0" topLeftCell="A1">
      <selection activeCell="C3" sqref="C3"/>
    </sheetView>
  </sheetViews>
  <sheetFormatPr defaultColWidth="9.00390625" defaultRowHeight="12.75"/>
  <cols>
    <col min="1" max="1" width="5.625" style="0" customWidth="1"/>
    <col min="2" max="2" width="53.00390625" style="0" customWidth="1"/>
    <col min="3" max="3" width="32.625" style="0" customWidth="1"/>
  </cols>
  <sheetData>
    <row r="1" spans="1:3" ht="12.75">
      <c r="A1" s="58" t="s">
        <v>35</v>
      </c>
      <c r="B1" s="58"/>
      <c r="C1" s="58"/>
    </row>
    <row r="2" spans="1:3" ht="12.75">
      <c r="A2" s="59" t="s">
        <v>19</v>
      </c>
      <c r="B2" s="59"/>
      <c r="C2" s="59"/>
    </row>
    <row r="3" spans="1:3" ht="38.25">
      <c r="A3" s="4">
        <v>1</v>
      </c>
      <c r="B3" s="12" t="s">
        <v>20</v>
      </c>
      <c r="C3" s="28" t="s">
        <v>119</v>
      </c>
    </row>
    <row r="4" spans="1:3" ht="25.5">
      <c r="A4" s="4">
        <v>2</v>
      </c>
      <c r="B4" s="5" t="s">
        <v>21</v>
      </c>
      <c r="C4" s="2" t="s">
        <v>120</v>
      </c>
    </row>
    <row r="5" spans="1:3" ht="38.25">
      <c r="A5" s="4">
        <v>3</v>
      </c>
      <c r="B5" s="5" t="s">
        <v>22</v>
      </c>
      <c r="C5" s="2"/>
    </row>
    <row r="6" spans="1:3" ht="26.25" customHeight="1">
      <c r="A6" s="4"/>
      <c r="B6" s="5" t="s">
        <v>23</v>
      </c>
      <c r="C6" s="54">
        <v>1086376000370</v>
      </c>
    </row>
    <row r="7" spans="1:3" ht="26.25" customHeight="1">
      <c r="A7" s="4"/>
      <c r="B7" s="5" t="s">
        <v>24</v>
      </c>
      <c r="C7" s="53">
        <v>39556</v>
      </c>
    </row>
    <row r="8" spans="1:3" ht="38.25">
      <c r="A8" s="4"/>
      <c r="B8" s="5" t="s">
        <v>25</v>
      </c>
      <c r="C8" s="29" t="s">
        <v>272</v>
      </c>
    </row>
    <row r="9" spans="1:3" ht="18.75" customHeight="1">
      <c r="A9" s="4">
        <v>4</v>
      </c>
      <c r="B9" s="5" t="s">
        <v>72</v>
      </c>
      <c r="C9" s="2" t="s">
        <v>123</v>
      </c>
    </row>
    <row r="10" spans="1:3" ht="38.25">
      <c r="A10" s="4">
        <v>5</v>
      </c>
      <c r="B10" s="5" t="s">
        <v>26</v>
      </c>
      <c r="C10" s="29" t="s">
        <v>121</v>
      </c>
    </row>
    <row r="11" spans="1:3" ht="24.75" customHeight="1">
      <c r="A11" s="4"/>
      <c r="B11" s="5" t="s">
        <v>73</v>
      </c>
      <c r="C11" s="29" t="s">
        <v>121</v>
      </c>
    </row>
    <row r="12" spans="1:3" ht="24.75" customHeight="1">
      <c r="A12" s="4"/>
      <c r="B12" s="5" t="s">
        <v>27</v>
      </c>
      <c r="C12" s="2" t="s">
        <v>122</v>
      </c>
    </row>
    <row r="13" spans="1:3" ht="24.75" customHeight="1">
      <c r="A13" s="4"/>
      <c r="B13" s="5" t="s">
        <v>28</v>
      </c>
      <c r="C13" s="2" t="s">
        <v>124</v>
      </c>
    </row>
    <row r="14" spans="1:4" ht="24.75" customHeight="1">
      <c r="A14" s="4"/>
      <c r="B14" s="5" t="s">
        <v>29</v>
      </c>
      <c r="C14" s="30" t="s">
        <v>125</v>
      </c>
      <c r="D14" s="17"/>
    </row>
    <row r="15" spans="1:4" ht="22.5">
      <c r="A15" s="3">
        <v>6</v>
      </c>
      <c r="B15" s="20" t="s">
        <v>74</v>
      </c>
      <c r="C15" s="41" t="s">
        <v>165</v>
      </c>
      <c r="D15" s="18"/>
    </row>
    <row r="16" spans="1:4" ht="26.25" customHeight="1">
      <c r="A16" s="10"/>
      <c r="B16" s="15" t="s">
        <v>75</v>
      </c>
      <c r="C16" s="41" t="s">
        <v>165</v>
      </c>
      <c r="D16" s="19"/>
    </row>
    <row r="17" spans="1:4" ht="26.25" customHeight="1">
      <c r="A17" s="10"/>
      <c r="B17" s="21" t="s">
        <v>76</v>
      </c>
      <c r="C17" s="16" t="s">
        <v>161</v>
      </c>
      <c r="D17" s="13"/>
    </row>
    <row r="18" spans="1:4" ht="53.25" customHeight="1">
      <c r="A18" s="14">
        <v>7</v>
      </c>
      <c r="B18" s="15" t="s">
        <v>77</v>
      </c>
      <c r="C18" s="41" t="s">
        <v>162</v>
      </c>
      <c r="D18" s="19"/>
    </row>
    <row r="19" spans="1:3" ht="12.75">
      <c r="A19">
        <v>8</v>
      </c>
      <c r="B19" s="43" t="s">
        <v>164</v>
      </c>
      <c r="C19" s="42" t="s">
        <v>163</v>
      </c>
    </row>
  </sheetData>
  <mergeCells count="2">
    <mergeCell ref="A1:C1"/>
    <mergeCell ref="A2:C2"/>
  </mergeCells>
  <hyperlinks>
    <hyperlink ref="C14" r:id="rId1" display="mirgkh@mail.ru"/>
  </hyperlinks>
  <printOptions/>
  <pageMargins left="0.75" right="0.75" top="1" bottom="1" header="0.5" footer="0.5"/>
  <pageSetup horizontalDpi="600" verticalDpi="600" orientation="portrait" paperSize="9" scale="8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146"/>
  <sheetViews>
    <sheetView view="pageBreakPreview" zoomScaleSheetLayoutView="100" workbookViewId="0" topLeftCell="A13">
      <selection activeCell="E4" sqref="E4:E99"/>
    </sheetView>
  </sheetViews>
  <sheetFormatPr defaultColWidth="9.00390625" defaultRowHeight="12.75"/>
  <cols>
    <col min="1" max="1" width="6.25390625" style="0" customWidth="1"/>
    <col min="2" max="2" width="46.375" style="0" customWidth="1"/>
    <col min="3" max="3" width="13.625" style="0" customWidth="1"/>
    <col min="4" max="5" width="14.625" style="0" customWidth="1"/>
    <col min="6" max="7" width="16.375" style="40" customWidth="1"/>
    <col min="8" max="11" width="16.375" style="0" customWidth="1"/>
  </cols>
  <sheetData>
    <row r="1" spans="1:11" ht="12.75">
      <c r="A1" s="58" t="s">
        <v>114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7.75" customHeight="1">
      <c r="A2" s="73" t="s">
        <v>102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63.75">
      <c r="A3" s="11" t="s">
        <v>1</v>
      </c>
      <c r="B3" s="4" t="s">
        <v>2</v>
      </c>
      <c r="C3" s="4" t="s">
        <v>88</v>
      </c>
      <c r="D3" s="4" t="s">
        <v>159</v>
      </c>
      <c r="E3" s="4" t="s">
        <v>110</v>
      </c>
      <c r="F3" s="37" t="s">
        <v>30</v>
      </c>
      <c r="G3" s="37" t="s">
        <v>31</v>
      </c>
      <c r="H3" s="4" t="s">
        <v>32</v>
      </c>
      <c r="I3" s="4" t="s">
        <v>33</v>
      </c>
      <c r="J3" s="4" t="s">
        <v>104</v>
      </c>
      <c r="K3" s="4" t="s">
        <v>34</v>
      </c>
    </row>
    <row r="4" spans="1:11" ht="12.75">
      <c r="A4" s="2">
        <v>1</v>
      </c>
      <c r="B4" s="26" t="s">
        <v>156</v>
      </c>
      <c r="C4" s="27" t="s">
        <v>151</v>
      </c>
      <c r="D4" s="89">
        <v>27.39</v>
      </c>
      <c r="E4" s="77" t="s">
        <v>160</v>
      </c>
      <c r="F4" s="38">
        <v>78.5</v>
      </c>
      <c r="G4" s="38">
        <v>79.2</v>
      </c>
      <c r="H4" s="2">
        <f>F4-G4</f>
        <v>-0.7000000000000028</v>
      </c>
      <c r="I4" s="77" t="s">
        <v>157</v>
      </c>
      <c r="J4" s="38">
        <v>79.2</v>
      </c>
      <c r="K4" s="2">
        <f>H4</f>
        <v>-0.7000000000000028</v>
      </c>
    </row>
    <row r="5" spans="1:11" ht="12.75">
      <c r="A5" s="2">
        <v>2</v>
      </c>
      <c r="B5" s="27" t="s">
        <v>142</v>
      </c>
      <c r="C5" s="27">
        <v>1</v>
      </c>
      <c r="D5" s="55"/>
      <c r="E5" s="78"/>
      <c r="F5" s="38">
        <v>107.4</v>
      </c>
      <c r="G5" s="38">
        <v>101.2</v>
      </c>
      <c r="H5" s="2">
        <f aca="true" t="shared" si="0" ref="H5:H69">F5-G5</f>
        <v>6.200000000000003</v>
      </c>
      <c r="I5" s="78"/>
      <c r="J5" s="38">
        <v>101.2</v>
      </c>
      <c r="K5" s="2">
        <f aca="true" t="shared" si="1" ref="K5:K68">H5</f>
        <v>6.200000000000003</v>
      </c>
    </row>
    <row r="6" spans="1:11" ht="12.75">
      <c r="A6" s="2">
        <v>3</v>
      </c>
      <c r="B6" s="27" t="s">
        <v>126</v>
      </c>
      <c r="C6" s="27">
        <v>2</v>
      </c>
      <c r="D6" s="55"/>
      <c r="E6" s="78"/>
      <c r="F6" s="38">
        <v>254.6</v>
      </c>
      <c r="G6" s="38">
        <v>257.6</v>
      </c>
      <c r="H6" s="2">
        <f t="shared" si="0"/>
        <v>-3.0000000000000284</v>
      </c>
      <c r="I6" s="78"/>
      <c r="J6" s="38">
        <v>257.6</v>
      </c>
      <c r="K6" s="2">
        <f t="shared" si="1"/>
        <v>-3.0000000000000284</v>
      </c>
    </row>
    <row r="7" spans="1:11" ht="12.75">
      <c r="A7" s="2">
        <v>4</v>
      </c>
      <c r="B7" s="27" t="s">
        <v>142</v>
      </c>
      <c r="C7" s="27">
        <v>3</v>
      </c>
      <c r="D7" s="55"/>
      <c r="E7" s="78"/>
      <c r="F7" s="38">
        <v>153.3</v>
      </c>
      <c r="G7" s="38">
        <v>161.4</v>
      </c>
      <c r="H7" s="2">
        <f t="shared" si="0"/>
        <v>-8.099999999999994</v>
      </c>
      <c r="I7" s="78"/>
      <c r="J7" s="38">
        <v>161.4</v>
      </c>
      <c r="K7" s="2">
        <f t="shared" si="1"/>
        <v>-8.099999999999994</v>
      </c>
    </row>
    <row r="8" spans="1:11" ht="12.75">
      <c r="A8" s="2">
        <v>5</v>
      </c>
      <c r="B8" s="27" t="s">
        <v>126</v>
      </c>
      <c r="C8" s="27">
        <v>4</v>
      </c>
      <c r="D8" s="55"/>
      <c r="E8" s="78"/>
      <c r="F8" s="38">
        <v>284.6</v>
      </c>
      <c r="G8" s="38">
        <v>270.3</v>
      </c>
      <c r="H8" s="2">
        <f t="shared" si="0"/>
        <v>14.300000000000011</v>
      </c>
      <c r="I8" s="78"/>
      <c r="J8" s="38">
        <v>270.3</v>
      </c>
      <c r="K8" s="2">
        <f t="shared" si="1"/>
        <v>14.300000000000011</v>
      </c>
    </row>
    <row r="9" spans="1:11" ht="12.75">
      <c r="A9" s="2">
        <v>6</v>
      </c>
      <c r="B9" s="27" t="s">
        <v>126</v>
      </c>
      <c r="C9" s="27">
        <v>5</v>
      </c>
      <c r="D9" s="55"/>
      <c r="E9" s="78"/>
      <c r="F9" s="38">
        <v>108.2</v>
      </c>
      <c r="G9" s="38">
        <v>106</v>
      </c>
      <c r="H9" s="2">
        <f t="shared" si="0"/>
        <v>2.200000000000003</v>
      </c>
      <c r="I9" s="78"/>
      <c r="J9" s="38">
        <v>106</v>
      </c>
      <c r="K9" s="2">
        <f t="shared" si="1"/>
        <v>2.200000000000003</v>
      </c>
    </row>
    <row r="10" spans="1:11" ht="12.75">
      <c r="A10" s="2">
        <v>7</v>
      </c>
      <c r="B10" s="27" t="s">
        <v>142</v>
      </c>
      <c r="C10" s="27">
        <v>6</v>
      </c>
      <c r="D10" s="55"/>
      <c r="E10" s="78"/>
      <c r="F10" s="38">
        <v>265.8</v>
      </c>
      <c r="G10" s="38">
        <v>255.9</v>
      </c>
      <c r="H10" s="2">
        <f t="shared" si="0"/>
        <v>9.900000000000006</v>
      </c>
      <c r="I10" s="78"/>
      <c r="J10" s="38">
        <v>255.9</v>
      </c>
      <c r="K10" s="2">
        <f t="shared" si="1"/>
        <v>9.900000000000006</v>
      </c>
    </row>
    <row r="11" spans="1:11" ht="12.75">
      <c r="A11" s="2">
        <v>8</v>
      </c>
      <c r="B11" s="27" t="s">
        <v>126</v>
      </c>
      <c r="C11" s="27">
        <v>7</v>
      </c>
      <c r="D11" s="55"/>
      <c r="E11" s="78"/>
      <c r="F11" s="38">
        <v>120</v>
      </c>
      <c r="G11" s="38">
        <v>108.2</v>
      </c>
      <c r="H11" s="2">
        <f t="shared" si="0"/>
        <v>11.799999999999997</v>
      </c>
      <c r="I11" s="78"/>
      <c r="J11" s="38">
        <v>108.2</v>
      </c>
      <c r="K11" s="2">
        <f t="shared" si="1"/>
        <v>11.799999999999997</v>
      </c>
    </row>
    <row r="12" spans="1:11" ht="12.75">
      <c r="A12" s="2">
        <v>9</v>
      </c>
      <c r="B12" s="27" t="s">
        <v>126</v>
      </c>
      <c r="C12" s="27">
        <v>9</v>
      </c>
      <c r="D12" s="55"/>
      <c r="E12" s="78"/>
      <c r="F12" s="38">
        <v>238.4</v>
      </c>
      <c r="G12" s="38">
        <v>232.9</v>
      </c>
      <c r="H12" s="2">
        <f t="shared" si="0"/>
        <v>5.5</v>
      </c>
      <c r="I12" s="78"/>
      <c r="J12" s="38">
        <v>232.9</v>
      </c>
      <c r="K12" s="2">
        <f t="shared" si="1"/>
        <v>5.5</v>
      </c>
    </row>
    <row r="13" spans="1:11" ht="12.75">
      <c r="A13" s="2">
        <v>10</v>
      </c>
      <c r="B13" s="26" t="s">
        <v>127</v>
      </c>
      <c r="C13" s="27">
        <v>1</v>
      </c>
      <c r="D13" s="55"/>
      <c r="E13" s="78"/>
      <c r="F13" s="38">
        <v>323.3</v>
      </c>
      <c r="G13" s="38">
        <v>326.4</v>
      </c>
      <c r="H13" s="2">
        <f t="shared" si="0"/>
        <v>-3.099999999999966</v>
      </c>
      <c r="I13" s="78"/>
      <c r="J13" s="38">
        <v>326.4</v>
      </c>
      <c r="K13" s="2">
        <f t="shared" si="1"/>
        <v>-3.099999999999966</v>
      </c>
    </row>
    <row r="14" spans="1:11" ht="12.75">
      <c r="A14" s="2">
        <v>11</v>
      </c>
      <c r="B14" s="27" t="s">
        <v>127</v>
      </c>
      <c r="C14" s="27">
        <v>2</v>
      </c>
      <c r="D14" s="55"/>
      <c r="E14" s="78"/>
      <c r="F14" s="38">
        <v>287.3</v>
      </c>
      <c r="G14" s="38">
        <v>269.7</v>
      </c>
      <c r="H14" s="2">
        <f t="shared" si="0"/>
        <v>17.600000000000023</v>
      </c>
      <c r="I14" s="78"/>
      <c r="J14" s="38">
        <v>269.7</v>
      </c>
      <c r="K14" s="2">
        <f t="shared" si="1"/>
        <v>17.600000000000023</v>
      </c>
    </row>
    <row r="15" spans="1:11" ht="12.75">
      <c r="A15" s="2">
        <v>12</v>
      </c>
      <c r="B15" s="27" t="s">
        <v>127</v>
      </c>
      <c r="C15" s="27">
        <v>3</v>
      </c>
      <c r="D15" s="55"/>
      <c r="E15" s="78"/>
      <c r="F15" s="38">
        <v>316.1</v>
      </c>
      <c r="G15" s="38">
        <v>313</v>
      </c>
      <c r="H15" s="2">
        <f t="shared" si="0"/>
        <v>3.1000000000000227</v>
      </c>
      <c r="I15" s="78"/>
      <c r="J15" s="38">
        <v>313</v>
      </c>
      <c r="K15" s="2">
        <f t="shared" si="1"/>
        <v>3.1000000000000227</v>
      </c>
    </row>
    <row r="16" spans="1:11" ht="12.75">
      <c r="A16" s="2">
        <v>13</v>
      </c>
      <c r="B16" s="27" t="s">
        <v>127</v>
      </c>
      <c r="C16" s="27">
        <v>4</v>
      </c>
      <c r="D16" s="55"/>
      <c r="E16" s="78"/>
      <c r="F16" s="38">
        <v>381.2</v>
      </c>
      <c r="G16" s="38">
        <v>385.3</v>
      </c>
      <c r="H16" s="2">
        <f t="shared" si="0"/>
        <v>-4.100000000000023</v>
      </c>
      <c r="I16" s="78"/>
      <c r="J16" s="38">
        <v>385.3</v>
      </c>
      <c r="K16" s="2">
        <f t="shared" si="1"/>
        <v>-4.100000000000023</v>
      </c>
    </row>
    <row r="17" spans="1:11" ht="12.75">
      <c r="A17" s="2">
        <v>14</v>
      </c>
      <c r="B17" s="27" t="s">
        <v>127</v>
      </c>
      <c r="C17" s="27">
        <v>5</v>
      </c>
      <c r="D17" s="55"/>
      <c r="E17" s="78"/>
      <c r="F17" s="38">
        <v>355.9</v>
      </c>
      <c r="G17" s="38">
        <v>334.6</v>
      </c>
      <c r="H17" s="2">
        <f t="shared" si="0"/>
        <v>21.299999999999955</v>
      </c>
      <c r="I17" s="78"/>
      <c r="J17" s="38">
        <v>334.6</v>
      </c>
      <c r="K17" s="2">
        <f t="shared" si="1"/>
        <v>21.299999999999955</v>
      </c>
    </row>
    <row r="18" spans="1:11" ht="12.75">
      <c r="A18" s="2">
        <v>15</v>
      </c>
      <c r="B18" s="26" t="s">
        <v>128</v>
      </c>
      <c r="C18" s="27">
        <v>1</v>
      </c>
      <c r="D18" s="55"/>
      <c r="E18" s="78"/>
      <c r="F18" s="39">
        <v>269.2</v>
      </c>
      <c r="G18" s="38">
        <v>250.5</v>
      </c>
      <c r="H18" s="2">
        <f t="shared" si="0"/>
        <v>18.69999999999999</v>
      </c>
      <c r="I18" s="78"/>
      <c r="J18" s="38">
        <v>250.5</v>
      </c>
      <c r="K18" s="2">
        <f t="shared" si="1"/>
        <v>18.69999999999999</v>
      </c>
    </row>
    <row r="19" spans="1:11" ht="12.75">
      <c r="A19" s="2">
        <v>16</v>
      </c>
      <c r="B19" s="27" t="s">
        <v>128</v>
      </c>
      <c r="C19" s="27">
        <v>2</v>
      </c>
      <c r="D19" s="55"/>
      <c r="E19" s="78"/>
      <c r="F19" s="39">
        <v>285.8</v>
      </c>
      <c r="G19" s="38">
        <v>281.2</v>
      </c>
      <c r="H19" s="2">
        <f t="shared" si="0"/>
        <v>4.600000000000023</v>
      </c>
      <c r="I19" s="78"/>
      <c r="J19" s="38">
        <v>281.2</v>
      </c>
      <c r="K19" s="2">
        <f t="shared" si="1"/>
        <v>4.600000000000023</v>
      </c>
    </row>
    <row r="20" spans="1:11" ht="12.75">
      <c r="A20" s="2">
        <v>17</v>
      </c>
      <c r="B20" s="27" t="s">
        <v>128</v>
      </c>
      <c r="C20" s="27">
        <v>3</v>
      </c>
      <c r="D20" s="55"/>
      <c r="E20" s="78"/>
      <c r="F20" s="39">
        <v>304</v>
      </c>
      <c r="G20" s="38">
        <v>270.3</v>
      </c>
      <c r="H20" s="2">
        <f t="shared" si="0"/>
        <v>33.69999999999999</v>
      </c>
      <c r="I20" s="78"/>
      <c r="J20" s="38">
        <v>270.3</v>
      </c>
      <c r="K20" s="2">
        <f t="shared" si="1"/>
        <v>33.69999999999999</v>
      </c>
    </row>
    <row r="21" spans="1:11" ht="12.75">
      <c r="A21" s="2">
        <v>18</v>
      </c>
      <c r="B21" s="27" t="s">
        <v>128</v>
      </c>
      <c r="C21" s="27">
        <v>4</v>
      </c>
      <c r="D21" s="55"/>
      <c r="E21" s="78"/>
      <c r="F21" s="39">
        <v>310.7</v>
      </c>
      <c r="G21" s="38">
        <v>307.2</v>
      </c>
      <c r="H21" s="2">
        <f t="shared" si="0"/>
        <v>3.5</v>
      </c>
      <c r="I21" s="78"/>
      <c r="J21" s="38">
        <v>307.2</v>
      </c>
      <c r="K21" s="2">
        <f t="shared" si="1"/>
        <v>3.5</v>
      </c>
    </row>
    <row r="22" spans="1:11" ht="12.75">
      <c r="A22" s="2">
        <v>19</v>
      </c>
      <c r="B22" s="27" t="s">
        <v>128</v>
      </c>
      <c r="C22" s="27">
        <v>5</v>
      </c>
      <c r="D22" s="55"/>
      <c r="E22" s="78"/>
      <c r="F22" s="39">
        <v>263</v>
      </c>
      <c r="G22" s="38">
        <v>234</v>
      </c>
      <c r="H22" s="2">
        <f t="shared" si="0"/>
        <v>29</v>
      </c>
      <c r="I22" s="78"/>
      <c r="J22" s="38">
        <v>234</v>
      </c>
      <c r="K22" s="2">
        <f t="shared" si="1"/>
        <v>29</v>
      </c>
    </row>
    <row r="23" spans="1:11" ht="12.75">
      <c r="A23" s="2">
        <v>20</v>
      </c>
      <c r="B23" s="27" t="s">
        <v>128</v>
      </c>
      <c r="C23" s="27">
        <v>6</v>
      </c>
      <c r="D23" s="55"/>
      <c r="E23" s="78"/>
      <c r="F23" s="39">
        <v>241.3</v>
      </c>
      <c r="G23" s="38">
        <v>238</v>
      </c>
      <c r="H23" s="2">
        <f t="shared" si="0"/>
        <v>3.3000000000000114</v>
      </c>
      <c r="I23" s="78"/>
      <c r="J23" s="38">
        <v>238</v>
      </c>
      <c r="K23" s="2">
        <f t="shared" si="1"/>
        <v>3.3000000000000114</v>
      </c>
    </row>
    <row r="24" spans="1:11" ht="12.75">
      <c r="A24" s="2">
        <v>21</v>
      </c>
      <c r="B24" s="27" t="s">
        <v>128</v>
      </c>
      <c r="C24" s="27">
        <v>7</v>
      </c>
      <c r="D24" s="55"/>
      <c r="E24" s="78"/>
      <c r="F24" s="39">
        <v>351.2</v>
      </c>
      <c r="G24" s="38">
        <v>347.2</v>
      </c>
      <c r="H24" s="2">
        <f t="shared" si="0"/>
        <v>4</v>
      </c>
      <c r="I24" s="78"/>
      <c r="J24" s="38">
        <v>347.2</v>
      </c>
      <c r="K24" s="2">
        <f t="shared" si="1"/>
        <v>4</v>
      </c>
    </row>
    <row r="25" spans="1:11" ht="12.75">
      <c r="A25" s="2">
        <v>22</v>
      </c>
      <c r="B25" s="27" t="s">
        <v>128</v>
      </c>
      <c r="C25" s="27">
        <v>8</v>
      </c>
      <c r="D25" s="55"/>
      <c r="E25" s="78"/>
      <c r="F25" s="39">
        <v>298.4</v>
      </c>
      <c r="G25" s="38">
        <v>280.1</v>
      </c>
      <c r="H25" s="2">
        <f t="shared" si="0"/>
        <v>18.299999999999955</v>
      </c>
      <c r="I25" s="78"/>
      <c r="J25" s="38">
        <v>280.1</v>
      </c>
      <c r="K25" s="2">
        <f t="shared" si="1"/>
        <v>18.299999999999955</v>
      </c>
    </row>
    <row r="26" spans="1:11" ht="12.75">
      <c r="A26" s="2">
        <v>23</v>
      </c>
      <c r="B26" s="27" t="s">
        <v>128</v>
      </c>
      <c r="C26" s="27">
        <v>9</v>
      </c>
      <c r="D26" s="55"/>
      <c r="E26" s="78"/>
      <c r="F26" s="39">
        <v>76.9</v>
      </c>
      <c r="G26" s="38">
        <v>79.3</v>
      </c>
      <c r="H26" s="2">
        <f t="shared" si="0"/>
        <v>-2.3999999999999915</v>
      </c>
      <c r="I26" s="78"/>
      <c r="J26" s="38">
        <v>79.3</v>
      </c>
      <c r="K26" s="2">
        <f t="shared" si="1"/>
        <v>-2.3999999999999915</v>
      </c>
    </row>
    <row r="27" spans="1:11" ht="12.75">
      <c r="A27" s="2">
        <v>24</v>
      </c>
      <c r="B27" s="26" t="s">
        <v>129</v>
      </c>
      <c r="C27" s="27">
        <v>1</v>
      </c>
      <c r="D27" s="55"/>
      <c r="E27" s="78"/>
      <c r="F27" s="39">
        <v>63</v>
      </c>
      <c r="G27" s="38">
        <v>61.6</v>
      </c>
      <c r="H27" s="2">
        <f t="shared" si="0"/>
        <v>1.3999999999999986</v>
      </c>
      <c r="I27" s="78"/>
      <c r="J27" s="38">
        <v>61.6</v>
      </c>
      <c r="K27" s="2">
        <f t="shared" si="1"/>
        <v>1.3999999999999986</v>
      </c>
    </row>
    <row r="28" spans="1:11" ht="12.75">
      <c r="A28" s="2">
        <v>25</v>
      </c>
      <c r="B28" s="27" t="s">
        <v>129</v>
      </c>
      <c r="C28" s="27">
        <v>2</v>
      </c>
      <c r="D28" s="55"/>
      <c r="E28" s="78"/>
      <c r="F28" s="39">
        <v>28.2</v>
      </c>
      <c r="G28" s="38">
        <v>27.6</v>
      </c>
      <c r="H28" s="2">
        <f t="shared" si="0"/>
        <v>0.5999999999999979</v>
      </c>
      <c r="I28" s="78"/>
      <c r="J28" s="38">
        <v>27.6</v>
      </c>
      <c r="K28" s="2">
        <f t="shared" si="1"/>
        <v>0.5999999999999979</v>
      </c>
    </row>
    <row r="29" spans="1:11" ht="12.75">
      <c r="A29" s="2">
        <v>26</v>
      </c>
      <c r="B29" s="27" t="s">
        <v>129</v>
      </c>
      <c r="C29" s="27">
        <v>3</v>
      </c>
      <c r="D29" s="55"/>
      <c r="E29" s="78"/>
      <c r="F29" s="39">
        <v>55.7</v>
      </c>
      <c r="G29" s="38">
        <v>56</v>
      </c>
      <c r="H29" s="2">
        <f t="shared" si="0"/>
        <v>-0.29999999999999716</v>
      </c>
      <c r="I29" s="78"/>
      <c r="J29" s="38">
        <v>56</v>
      </c>
      <c r="K29" s="2">
        <f t="shared" si="1"/>
        <v>-0.29999999999999716</v>
      </c>
    </row>
    <row r="30" spans="1:11" ht="12.75">
      <c r="A30" s="2">
        <v>27</v>
      </c>
      <c r="B30" s="27" t="s">
        <v>129</v>
      </c>
      <c r="C30" s="27">
        <v>4</v>
      </c>
      <c r="D30" s="55"/>
      <c r="E30" s="78"/>
      <c r="F30" s="39">
        <v>34.7</v>
      </c>
      <c r="G30" s="38">
        <v>25.7</v>
      </c>
      <c r="H30" s="2">
        <f t="shared" si="0"/>
        <v>9.000000000000004</v>
      </c>
      <c r="I30" s="78"/>
      <c r="J30" s="38">
        <v>25.7</v>
      </c>
      <c r="K30" s="2">
        <f t="shared" si="1"/>
        <v>9.000000000000004</v>
      </c>
    </row>
    <row r="31" spans="1:11" ht="12.75">
      <c r="A31" s="2">
        <v>28</v>
      </c>
      <c r="B31" s="27" t="s">
        <v>129</v>
      </c>
      <c r="C31" s="27">
        <v>5</v>
      </c>
      <c r="D31" s="55"/>
      <c r="E31" s="78"/>
      <c r="F31" s="39">
        <v>87.5</v>
      </c>
      <c r="G31" s="38">
        <v>85.9</v>
      </c>
      <c r="H31" s="2">
        <f t="shared" si="0"/>
        <v>1.5999999999999943</v>
      </c>
      <c r="I31" s="78"/>
      <c r="J31" s="38">
        <v>85.9</v>
      </c>
      <c r="K31" s="2">
        <f t="shared" si="1"/>
        <v>1.5999999999999943</v>
      </c>
    </row>
    <row r="32" spans="1:11" ht="12.75">
      <c r="A32" s="2">
        <v>29</v>
      </c>
      <c r="B32" s="27" t="s">
        <v>129</v>
      </c>
      <c r="C32" s="27">
        <v>6</v>
      </c>
      <c r="D32" s="55"/>
      <c r="E32" s="78"/>
      <c r="F32" s="39">
        <v>37</v>
      </c>
      <c r="G32" s="38">
        <v>31.5</v>
      </c>
      <c r="H32" s="2">
        <f t="shared" si="0"/>
        <v>5.5</v>
      </c>
      <c r="I32" s="78"/>
      <c r="J32" s="38">
        <v>31.5</v>
      </c>
      <c r="K32" s="2">
        <f t="shared" si="1"/>
        <v>5.5</v>
      </c>
    </row>
    <row r="33" spans="1:11" ht="12.75">
      <c r="A33" s="2">
        <v>30</v>
      </c>
      <c r="B33" s="27" t="s">
        <v>129</v>
      </c>
      <c r="C33" s="27">
        <v>7</v>
      </c>
      <c r="D33" s="55"/>
      <c r="E33" s="78"/>
      <c r="F33" s="39">
        <v>96</v>
      </c>
      <c r="G33" s="38">
        <v>94.1</v>
      </c>
      <c r="H33" s="2">
        <f t="shared" si="0"/>
        <v>1.9000000000000057</v>
      </c>
      <c r="I33" s="78"/>
      <c r="J33" s="38">
        <v>94.1</v>
      </c>
      <c r="K33" s="2">
        <f t="shared" si="1"/>
        <v>1.9000000000000057</v>
      </c>
    </row>
    <row r="34" spans="1:11" ht="12.75">
      <c r="A34" s="2">
        <v>31</v>
      </c>
      <c r="B34" s="27" t="s">
        <v>129</v>
      </c>
      <c r="C34" s="27">
        <v>8</v>
      </c>
      <c r="D34" s="55"/>
      <c r="E34" s="78"/>
      <c r="F34" s="39">
        <v>57.7</v>
      </c>
      <c r="G34" s="38">
        <v>57.6</v>
      </c>
      <c r="H34" s="2">
        <f t="shared" si="0"/>
        <v>0.10000000000000142</v>
      </c>
      <c r="I34" s="78"/>
      <c r="J34" s="38">
        <v>57.6</v>
      </c>
      <c r="K34" s="2">
        <f t="shared" si="1"/>
        <v>0.10000000000000142</v>
      </c>
    </row>
    <row r="35" spans="1:11" ht="12.75">
      <c r="A35" s="2">
        <v>32</v>
      </c>
      <c r="B35" s="27" t="s">
        <v>129</v>
      </c>
      <c r="C35" s="27">
        <v>9</v>
      </c>
      <c r="D35" s="55"/>
      <c r="E35" s="78"/>
      <c r="F35" s="39">
        <v>60.2</v>
      </c>
      <c r="G35" s="38">
        <v>56.8</v>
      </c>
      <c r="H35" s="2">
        <f t="shared" si="0"/>
        <v>3.4000000000000057</v>
      </c>
      <c r="I35" s="78"/>
      <c r="J35" s="38">
        <v>56.8</v>
      </c>
      <c r="K35" s="2">
        <f t="shared" si="1"/>
        <v>3.4000000000000057</v>
      </c>
    </row>
    <row r="36" spans="1:11" ht="12.75">
      <c r="A36" s="2">
        <v>33</v>
      </c>
      <c r="B36" s="27" t="s">
        <v>129</v>
      </c>
      <c r="C36" s="27">
        <v>10</v>
      </c>
      <c r="D36" s="55"/>
      <c r="E36" s="78"/>
      <c r="F36" s="39">
        <v>20</v>
      </c>
      <c r="G36" s="38">
        <v>21.1</v>
      </c>
      <c r="H36" s="2">
        <f t="shared" si="0"/>
        <v>-1.1000000000000014</v>
      </c>
      <c r="I36" s="78"/>
      <c r="J36" s="38">
        <v>21.1</v>
      </c>
      <c r="K36" s="2">
        <f t="shared" si="1"/>
        <v>-1.1000000000000014</v>
      </c>
    </row>
    <row r="37" spans="1:11" ht="12.75">
      <c r="A37" s="2">
        <v>34</v>
      </c>
      <c r="B37" s="27" t="s">
        <v>129</v>
      </c>
      <c r="C37" s="27">
        <v>11</v>
      </c>
      <c r="D37" s="55"/>
      <c r="E37" s="78"/>
      <c r="F37" s="39">
        <v>62.9</v>
      </c>
      <c r="G37" s="38">
        <v>55.9</v>
      </c>
      <c r="H37" s="2">
        <f t="shared" si="0"/>
        <v>7</v>
      </c>
      <c r="I37" s="78"/>
      <c r="J37" s="38">
        <v>55.9</v>
      </c>
      <c r="K37" s="2">
        <f t="shared" si="1"/>
        <v>7</v>
      </c>
    </row>
    <row r="38" spans="1:11" ht="12.75">
      <c r="A38" s="2">
        <v>35</v>
      </c>
      <c r="B38" s="27" t="s">
        <v>129</v>
      </c>
      <c r="C38" s="27">
        <v>12</v>
      </c>
      <c r="D38" s="55"/>
      <c r="E38" s="78"/>
      <c r="F38" s="39">
        <v>50.2</v>
      </c>
      <c r="G38" s="38">
        <v>48.2</v>
      </c>
      <c r="H38" s="2">
        <f t="shared" si="0"/>
        <v>2</v>
      </c>
      <c r="I38" s="78"/>
      <c r="J38" s="38">
        <v>48.2</v>
      </c>
      <c r="K38" s="2">
        <f t="shared" si="1"/>
        <v>2</v>
      </c>
    </row>
    <row r="39" spans="1:11" ht="12.75">
      <c r="A39" s="2">
        <v>36</v>
      </c>
      <c r="B39" s="27" t="s">
        <v>129</v>
      </c>
      <c r="C39" s="27">
        <v>13</v>
      </c>
      <c r="D39" s="55"/>
      <c r="E39" s="78"/>
      <c r="F39" s="39">
        <v>51.6</v>
      </c>
      <c r="G39" s="38">
        <v>49.8</v>
      </c>
      <c r="H39" s="2">
        <f t="shared" si="0"/>
        <v>1.8000000000000043</v>
      </c>
      <c r="I39" s="78"/>
      <c r="J39" s="38">
        <v>49.8</v>
      </c>
      <c r="K39" s="2">
        <f t="shared" si="1"/>
        <v>1.8000000000000043</v>
      </c>
    </row>
    <row r="40" spans="1:11" ht="12.75">
      <c r="A40" s="2">
        <v>37</v>
      </c>
      <c r="B40" s="27" t="s">
        <v>129</v>
      </c>
      <c r="C40" s="27">
        <v>14</v>
      </c>
      <c r="D40" s="55"/>
      <c r="E40" s="78"/>
      <c r="F40" s="39">
        <v>69</v>
      </c>
      <c r="G40" s="38">
        <v>68.6</v>
      </c>
      <c r="H40" s="2">
        <f t="shared" si="0"/>
        <v>0.4000000000000057</v>
      </c>
      <c r="I40" s="78"/>
      <c r="J40" s="38">
        <v>68.6</v>
      </c>
      <c r="K40" s="2">
        <f t="shared" si="1"/>
        <v>0.4000000000000057</v>
      </c>
    </row>
    <row r="41" spans="1:11" ht="12.75">
      <c r="A41" s="2">
        <v>38</v>
      </c>
      <c r="B41" s="27" t="s">
        <v>129</v>
      </c>
      <c r="C41" s="27">
        <v>15</v>
      </c>
      <c r="D41" s="55"/>
      <c r="E41" s="78"/>
      <c r="F41" s="39">
        <v>61.7</v>
      </c>
      <c r="G41" s="38">
        <v>111.1</v>
      </c>
      <c r="H41" s="2">
        <f t="shared" si="0"/>
        <v>-49.39999999999999</v>
      </c>
      <c r="I41" s="78"/>
      <c r="J41" s="38">
        <v>111.1</v>
      </c>
      <c r="K41" s="2">
        <f t="shared" si="1"/>
        <v>-49.39999999999999</v>
      </c>
    </row>
    <row r="42" spans="1:11" ht="12.75">
      <c r="A42" s="2">
        <v>39</v>
      </c>
      <c r="B42" s="27" t="s">
        <v>129</v>
      </c>
      <c r="C42" s="27">
        <v>16</v>
      </c>
      <c r="D42" s="55"/>
      <c r="E42" s="78"/>
      <c r="F42" s="39">
        <v>86.6</v>
      </c>
      <c r="G42" s="38">
        <v>85.7</v>
      </c>
      <c r="H42" s="2">
        <f t="shared" si="0"/>
        <v>0.8999999999999915</v>
      </c>
      <c r="I42" s="78"/>
      <c r="J42" s="38">
        <v>85.7</v>
      </c>
      <c r="K42" s="2">
        <f t="shared" si="1"/>
        <v>0.8999999999999915</v>
      </c>
    </row>
    <row r="43" spans="1:11" ht="12.75">
      <c r="A43" s="2">
        <v>40</v>
      </c>
      <c r="B43" s="26" t="s">
        <v>130</v>
      </c>
      <c r="C43" s="27">
        <v>1</v>
      </c>
      <c r="D43" s="55"/>
      <c r="E43" s="78"/>
      <c r="F43" s="39">
        <v>49.5</v>
      </c>
      <c r="G43" s="38">
        <v>47.1</v>
      </c>
      <c r="H43" s="2">
        <f t="shared" si="0"/>
        <v>2.3999999999999986</v>
      </c>
      <c r="I43" s="78"/>
      <c r="J43" s="38">
        <v>47.1</v>
      </c>
      <c r="K43" s="2">
        <f t="shared" si="1"/>
        <v>2.3999999999999986</v>
      </c>
    </row>
    <row r="44" spans="1:11" ht="12.75">
      <c r="A44" s="2">
        <v>41</v>
      </c>
      <c r="B44" s="27" t="s">
        <v>130</v>
      </c>
      <c r="C44" s="27">
        <v>2</v>
      </c>
      <c r="D44" s="55"/>
      <c r="E44" s="78"/>
      <c r="F44" s="39">
        <v>62.5</v>
      </c>
      <c r="G44" s="38">
        <v>56.7</v>
      </c>
      <c r="H44" s="2">
        <f t="shared" si="0"/>
        <v>5.799999999999997</v>
      </c>
      <c r="I44" s="78"/>
      <c r="J44" s="38">
        <v>56.7</v>
      </c>
      <c r="K44" s="2">
        <f t="shared" si="1"/>
        <v>5.799999999999997</v>
      </c>
    </row>
    <row r="45" spans="1:11" ht="12.75">
      <c r="A45" s="2">
        <v>42</v>
      </c>
      <c r="B45" s="27" t="s">
        <v>130</v>
      </c>
      <c r="C45" s="27">
        <v>3</v>
      </c>
      <c r="D45" s="55"/>
      <c r="E45" s="78"/>
      <c r="F45" s="39">
        <v>78.5</v>
      </c>
      <c r="G45" s="38">
        <v>82.2</v>
      </c>
      <c r="H45" s="2">
        <f t="shared" si="0"/>
        <v>-3.700000000000003</v>
      </c>
      <c r="I45" s="78"/>
      <c r="J45" s="38">
        <v>82.2</v>
      </c>
      <c r="K45" s="2">
        <f t="shared" si="1"/>
        <v>-3.700000000000003</v>
      </c>
    </row>
    <row r="46" spans="1:11" ht="12.75">
      <c r="A46" s="2">
        <v>43</v>
      </c>
      <c r="B46" s="27" t="s">
        <v>130</v>
      </c>
      <c r="C46" s="27">
        <v>4</v>
      </c>
      <c r="D46" s="55"/>
      <c r="E46" s="78"/>
      <c r="F46" s="39">
        <v>65</v>
      </c>
      <c r="G46" s="38">
        <v>60.2</v>
      </c>
      <c r="H46" s="2">
        <f t="shared" si="0"/>
        <v>4.799999999999997</v>
      </c>
      <c r="I46" s="78"/>
      <c r="J46" s="38">
        <v>60.2</v>
      </c>
      <c r="K46" s="2">
        <f t="shared" si="1"/>
        <v>4.799999999999997</v>
      </c>
    </row>
    <row r="47" spans="1:11" ht="12.75">
      <c r="A47" s="2">
        <v>44</v>
      </c>
      <c r="B47" s="26" t="s">
        <v>131</v>
      </c>
      <c r="C47" s="27">
        <v>3</v>
      </c>
      <c r="D47" s="55"/>
      <c r="E47" s="78"/>
      <c r="F47" s="39">
        <v>308.7</v>
      </c>
      <c r="G47" s="38">
        <v>295.7</v>
      </c>
      <c r="H47" s="2">
        <f t="shared" si="0"/>
        <v>13</v>
      </c>
      <c r="I47" s="78"/>
      <c r="J47" s="38">
        <v>295.7</v>
      </c>
      <c r="K47" s="2">
        <f t="shared" si="1"/>
        <v>13</v>
      </c>
    </row>
    <row r="48" spans="1:11" ht="12.75">
      <c r="A48" s="2">
        <v>45</v>
      </c>
      <c r="B48" s="26" t="s">
        <v>132</v>
      </c>
      <c r="C48" s="27">
        <v>2</v>
      </c>
      <c r="D48" s="55"/>
      <c r="E48" s="78"/>
      <c r="F48" s="39">
        <v>275</v>
      </c>
      <c r="G48" s="38">
        <v>281.9</v>
      </c>
      <c r="H48" s="2">
        <f t="shared" si="0"/>
        <v>-6.899999999999977</v>
      </c>
      <c r="I48" s="78"/>
      <c r="J48" s="38">
        <v>281.9</v>
      </c>
      <c r="K48" s="2">
        <f t="shared" si="1"/>
        <v>-6.899999999999977</v>
      </c>
    </row>
    <row r="49" spans="1:11" ht="12.75">
      <c r="A49" s="2">
        <v>46</v>
      </c>
      <c r="B49" s="27" t="s">
        <v>132</v>
      </c>
      <c r="C49" s="27">
        <v>9</v>
      </c>
      <c r="D49" s="55"/>
      <c r="E49" s="78"/>
      <c r="F49" s="39">
        <v>322</v>
      </c>
      <c r="G49" s="38">
        <v>316.1</v>
      </c>
      <c r="H49" s="2">
        <f t="shared" si="0"/>
        <v>5.899999999999977</v>
      </c>
      <c r="I49" s="78"/>
      <c r="J49" s="38">
        <v>316.1</v>
      </c>
      <c r="K49" s="2">
        <f t="shared" si="1"/>
        <v>5.899999999999977</v>
      </c>
    </row>
    <row r="50" spans="1:11" ht="12.75">
      <c r="A50" s="2"/>
      <c r="B50" s="27" t="s">
        <v>133</v>
      </c>
      <c r="C50" s="27">
        <v>11</v>
      </c>
      <c r="D50" s="55"/>
      <c r="E50" s="78"/>
      <c r="F50" s="39"/>
      <c r="G50" s="38"/>
      <c r="H50" s="2">
        <f t="shared" si="0"/>
        <v>0</v>
      </c>
      <c r="I50" s="78"/>
      <c r="J50" s="38"/>
      <c r="K50" s="2">
        <f t="shared" si="1"/>
        <v>0</v>
      </c>
    </row>
    <row r="51" spans="1:11" ht="12.75">
      <c r="A51" s="2">
        <v>47</v>
      </c>
      <c r="B51" s="26" t="s">
        <v>134</v>
      </c>
      <c r="C51" s="27">
        <v>4</v>
      </c>
      <c r="D51" s="55"/>
      <c r="E51" s="78"/>
      <c r="F51" s="39">
        <v>20.4</v>
      </c>
      <c r="G51" s="38">
        <v>14.6</v>
      </c>
      <c r="H51" s="2">
        <f t="shared" si="0"/>
        <v>5.799999999999999</v>
      </c>
      <c r="I51" s="78"/>
      <c r="J51" s="38">
        <v>14.6</v>
      </c>
      <c r="K51" s="2">
        <f t="shared" si="1"/>
        <v>5.799999999999999</v>
      </c>
    </row>
    <row r="52" spans="1:11" ht="12.75">
      <c r="A52" s="2">
        <v>48</v>
      </c>
      <c r="B52" s="27" t="s">
        <v>134</v>
      </c>
      <c r="C52" s="27">
        <v>9</v>
      </c>
      <c r="D52" s="55"/>
      <c r="E52" s="78"/>
      <c r="F52" s="39">
        <v>19.1</v>
      </c>
      <c r="G52" s="38">
        <v>19</v>
      </c>
      <c r="H52" s="2">
        <f t="shared" si="0"/>
        <v>0.10000000000000142</v>
      </c>
      <c r="I52" s="78"/>
      <c r="J52" s="38">
        <v>19</v>
      </c>
      <c r="K52" s="2">
        <f t="shared" si="1"/>
        <v>0.10000000000000142</v>
      </c>
    </row>
    <row r="53" spans="1:11" ht="12.75">
      <c r="A53" s="2">
        <v>49</v>
      </c>
      <c r="B53" s="27" t="s">
        <v>134</v>
      </c>
      <c r="C53" s="27">
        <v>6</v>
      </c>
      <c r="D53" s="55"/>
      <c r="E53" s="78"/>
      <c r="F53" s="39">
        <v>20.4</v>
      </c>
      <c r="G53" s="38">
        <v>10.9</v>
      </c>
      <c r="H53" s="2">
        <f t="shared" si="0"/>
        <v>9.499999999999998</v>
      </c>
      <c r="I53" s="78"/>
      <c r="J53" s="38">
        <v>10.9</v>
      </c>
      <c r="K53" s="2">
        <f t="shared" si="1"/>
        <v>9.499999999999998</v>
      </c>
    </row>
    <row r="54" spans="1:11" ht="12.75">
      <c r="A54" s="2">
        <v>50</v>
      </c>
      <c r="B54" s="27" t="s">
        <v>134</v>
      </c>
      <c r="C54" s="27">
        <v>11</v>
      </c>
      <c r="D54" s="55"/>
      <c r="E54" s="78"/>
      <c r="F54" s="39">
        <v>18.6</v>
      </c>
      <c r="G54" s="38">
        <v>13.2</v>
      </c>
      <c r="H54" s="2">
        <f t="shared" si="0"/>
        <v>5.400000000000002</v>
      </c>
      <c r="I54" s="78"/>
      <c r="J54" s="38">
        <v>13.2</v>
      </c>
      <c r="K54" s="2">
        <f t="shared" si="1"/>
        <v>5.400000000000002</v>
      </c>
    </row>
    <row r="55" spans="1:11" ht="12.75">
      <c r="A55" s="2">
        <v>51</v>
      </c>
      <c r="B55" s="26" t="s">
        <v>135</v>
      </c>
      <c r="C55" s="27">
        <v>1</v>
      </c>
      <c r="D55" s="55"/>
      <c r="E55" s="78"/>
      <c r="F55" s="39">
        <v>263.9</v>
      </c>
      <c r="G55" s="38">
        <v>258.9</v>
      </c>
      <c r="H55" s="2">
        <f t="shared" si="0"/>
        <v>5</v>
      </c>
      <c r="I55" s="78"/>
      <c r="J55" s="38">
        <v>258.9</v>
      </c>
      <c r="K55" s="2">
        <f t="shared" si="1"/>
        <v>5</v>
      </c>
    </row>
    <row r="56" spans="1:11" ht="12.75">
      <c r="A56" s="2">
        <v>52</v>
      </c>
      <c r="B56" s="27" t="s">
        <v>135</v>
      </c>
      <c r="C56" s="27">
        <v>2</v>
      </c>
      <c r="D56" s="55"/>
      <c r="E56" s="78"/>
      <c r="F56" s="39">
        <v>15.7</v>
      </c>
      <c r="G56" s="38">
        <v>17.2</v>
      </c>
      <c r="H56" s="2">
        <f t="shared" si="0"/>
        <v>-1.5</v>
      </c>
      <c r="I56" s="78"/>
      <c r="J56" s="38">
        <v>17.2</v>
      </c>
      <c r="K56" s="2">
        <f t="shared" si="1"/>
        <v>-1.5</v>
      </c>
    </row>
    <row r="57" spans="1:11" ht="12.75">
      <c r="A57" s="36">
        <v>53</v>
      </c>
      <c r="B57" s="27" t="s">
        <v>135</v>
      </c>
      <c r="C57" s="27">
        <v>3</v>
      </c>
      <c r="D57" s="55"/>
      <c r="E57" s="78"/>
      <c r="F57" s="39">
        <v>271.3</v>
      </c>
      <c r="G57" s="38">
        <v>259.4</v>
      </c>
      <c r="H57" s="2">
        <f t="shared" si="0"/>
        <v>11.900000000000034</v>
      </c>
      <c r="I57" s="78"/>
      <c r="J57" s="38">
        <v>259.4</v>
      </c>
      <c r="K57" s="2">
        <f t="shared" si="1"/>
        <v>11.900000000000034</v>
      </c>
    </row>
    <row r="58" spans="1:11" ht="12.75">
      <c r="A58" s="36">
        <v>54</v>
      </c>
      <c r="B58" s="27" t="s">
        <v>135</v>
      </c>
      <c r="C58" s="27">
        <v>16</v>
      </c>
      <c r="D58" s="55"/>
      <c r="E58" s="78"/>
      <c r="F58" s="39">
        <v>304.2</v>
      </c>
      <c r="G58" s="38">
        <v>307.6</v>
      </c>
      <c r="H58" s="2">
        <f t="shared" si="0"/>
        <v>-3.400000000000034</v>
      </c>
      <c r="I58" s="78"/>
      <c r="J58" s="38">
        <v>307.6</v>
      </c>
      <c r="K58" s="2">
        <f t="shared" si="1"/>
        <v>-3.400000000000034</v>
      </c>
    </row>
    <row r="59" spans="1:11" ht="12.75">
      <c r="A59" s="36">
        <v>55</v>
      </c>
      <c r="B59" s="27" t="s">
        <v>135</v>
      </c>
      <c r="C59" s="27">
        <v>27</v>
      </c>
      <c r="D59" s="55"/>
      <c r="E59" s="78"/>
      <c r="F59" s="39">
        <v>47.2</v>
      </c>
      <c r="G59" s="38">
        <v>49.7</v>
      </c>
      <c r="H59" s="2">
        <f t="shared" si="0"/>
        <v>-2.5</v>
      </c>
      <c r="I59" s="78"/>
      <c r="J59" s="38">
        <v>49.7</v>
      </c>
      <c r="K59" s="2">
        <f t="shared" si="1"/>
        <v>-2.5</v>
      </c>
    </row>
    <row r="60" spans="1:11" ht="12.75">
      <c r="A60" s="36">
        <v>56</v>
      </c>
      <c r="B60" s="27" t="s">
        <v>135</v>
      </c>
      <c r="C60" s="27">
        <v>29</v>
      </c>
      <c r="D60" s="55"/>
      <c r="E60" s="78"/>
      <c r="F60" s="39">
        <v>26.6</v>
      </c>
      <c r="G60" s="38">
        <v>12.2</v>
      </c>
      <c r="H60" s="2">
        <f t="shared" si="0"/>
        <v>14.400000000000002</v>
      </c>
      <c r="I60" s="78"/>
      <c r="J60" s="38">
        <v>12.2</v>
      </c>
      <c r="K60" s="2">
        <f t="shared" si="1"/>
        <v>14.400000000000002</v>
      </c>
    </row>
    <row r="61" spans="1:11" ht="12.75">
      <c r="A61" s="36">
        <v>57</v>
      </c>
      <c r="B61" s="27" t="s">
        <v>136</v>
      </c>
      <c r="C61" s="27">
        <v>4</v>
      </c>
      <c r="D61" s="55"/>
      <c r="E61" s="78"/>
      <c r="F61" s="39">
        <v>16.8</v>
      </c>
      <c r="G61" s="38">
        <v>15.5</v>
      </c>
      <c r="H61" s="2">
        <f t="shared" si="0"/>
        <v>1.3000000000000007</v>
      </c>
      <c r="I61" s="78"/>
      <c r="J61" s="38">
        <v>15.5</v>
      </c>
      <c r="K61" s="2">
        <f t="shared" si="1"/>
        <v>1.3000000000000007</v>
      </c>
    </row>
    <row r="62" spans="1:11" ht="12.75">
      <c r="A62" s="36">
        <v>58</v>
      </c>
      <c r="B62" s="27" t="s">
        <v>136</v>
      </c>
      <c r="C62" s="27">
        <v>23</v>
      </c>
      <c r="D62" s="55"/>
      <c r="E62" s="78"/>
      <c r="F62" s="39">
        <v>58.5</v>
      </c>
      <c r="G62" s="38">
        <v>46.1</v>
      </c>
      <c r="H62" s="2">
        <f t="shared" si="0"/>
        <v>12.399999999999999</v>
      </c>
      <c r="I62" s="78"/>
      <c r="J62" s="38">
        <v>46.1</v>
      </c>
      <c r="K62" s="2">
        <f t="shared" si="1"/>
        <v>12.399999999999999</v>
      </c>
    </row>
    <row r="63" spans="1:11" ht="12.75">
      <c r="A63" s="36">
        <v>59</v>
      </c>
      <c r="B63" s="27" t="s">
        <v>136</v>
      </c>
      <c r="C63" s="27">
        <v>25</v>
      </c>
      <c r="D63" s="55"/>
      <c r="E63" s="78"/>
      <c r="F63" s="39">
        <v>29.8</v>
      </c>
      <c r="G63" s="38">
        <v>34.9</v>
      </c>
      <c r="H63" s="2">
        <f t="shared" si="0"/>
        <v>-5.099999999999998</v>
      </c>
      <c r="I63" s="78"/>
      <c r="J63" s="38">
        <v>34.9</v>
      </c>
      <c r="K63" s="2">
        <f t="shared" si="1"/>
        <v>-5.099999999999998</v>
      </c>
    </row>
    <row r="64" spans="1:11" ht="12.75">
      <c r="A64" s="36">
        <v>60</v>
      </c>
      <c r="B64" s="27" t="s">
        <v>136</v>
      </c>
      <c r="C64" s="27">
        <v>31</v>
      </c>
      <c r="D64" s="55"/>
      <c r="E64" s="78"/>
      <c r="F64" s="39">
        <v>46.3</v>
      </c>
      <c r="G64" s="38">
        <v>38.4</v>
      </c>
      <c r="H64" s="2">
        <f t="shared" si="0"/>
        <v>7.899999999999999</v>
      </c>
      <c r="I64" s="78"/>
      <c r="J64" s="38">
        <v>38.4</v>
      </c>
      <c r="K64" s="2">
        <f t="shared" si="1"/>
        <v>7.899999999999999</v>
      </c>
    </row>
    <row r="65" spans="1:11" ht="12.75">
      <c r="A65" s="36">
        <v>61</v>
      </c>
      <c r="B65" s="26" t="s">
        <v>137</v>
      </c>
      <c r="C65" s="27">
        <v>1</v>
      </c>
      <c r="D65" s="55"/>
      <c r="E65" s="78"/>
      <c r="F65" s="39">
        <v>280.9</v>
      </c>
      <c r="G65" s="38">
        <v>273.4</v>
      </c>
      <c r="H65" s="2">
        <f t="shared" si="0"/>
        <v>7.5</v>
      </c>
      <c r="I65" s="78"/>
      <c r="J65" s="38">
        <v>273.4</v>
      </c>
      <c r="K65" s="2">
        <f t="shared" si="1"/>
        <v>7.5</v>
      </c>
    </row>
    <row r="66" spans="1:11" ht="12.75">
      <c r="A66" s="36">
        <v>62</v>
      </c>
      <c r="B66" s="27" t="s">
        <v>137</v>
      </c>
      <c r="C66" s="27">
        <v>2</v>
      </c>
      <c r="D66" s="55"/>
      <c r="E66" s="78"/>
      <c r="F66" s="39">
        <v>265.7</v>
      </c>
      <c r="G66" s="38">
        <v>264.3</v>
      </c>
      <c r="H66" s="2">
        <f t="shared" si="0"/>
        <v>1.3999999999999773</v>
      </c>
      <c r="I66" s="78"/>
      <c r="J66" s="38">
        <v>264.3</v>
      </c>
      <c r="K66" s="2">
        <f t="shared" si="1"/>
        <v>1.3999999999999773</v>
      </c>
    </row>
    <row r="67" spans="1:11" ht="12.75">
      <c r="A67" s="36">
        <v>63</v>
      </c>
      <c r="B67" s="27" t="s">
        <v>137</v>
      </c>
      <c r="C67" s="27">
        <v>3</v>
      </c>
      <c r="D67" s="55"/>
      <c r="E67" s="78"/>
      <c r="F67" s="39">
        <v>372.7</v>
      </c>
      <c r="G67" s="38">
        <v>352.1</v>
      </c>
      <c r="H67" s="2">
        <f t="shared" si="0"/>
        <v>20.599999999999966</v>
      </c>
      <c r="I67" s="78"/>
      <c r="J67" s="38">
        <v>352.1</v>
      </c>
      <c r="K67" s="2">
        <f t="shared" si="1"/>
        <v>20.599999999999966</v>
      </c>
    </row>
    <row r="68" spans="1:11" ht="12.75">
      <c r="A68" s="36">
        <v>64</v>
      </c>
      <c r="B68" s="27" t="s">
        <v>137</v>
      </c>
      <c r="C68" s="27">
        <v>4</v>
      </c>
      <c r="D68" s="55"/>
      <c r="E68" s="78"/>
      <c r="F68" s="39">
        <v>227.3</v>
      </c>
      <c r="G68" s="38">
        <v>227.4</v>
      </c>
      <c r="H68" s="2">
        <f t="shared" si="0"/>
        <v>-0.09999999999999432</v>
      </c>
      <c r="I68" s="78"/>
      <c r="J68" s="38">
        <v>227.4</v>
      </c>
      <c r="K68" s="2">
        <f t="shared" si="1"/>
        <v>-0.09999999999999432</v>
      </c>
    </row>
    <row r="69" spans="1:11" ht="12.75">
      <c r="A69" s="36">
        <v>65</v>
      </c>
      <c r="B69" s="27" t="s">
        <v>137</v>
      </c>
      <c r="C69" s="27">
        <v>5</v>
      </c>
      <c r="D69" s="55"/>
      <c r="E69" s="78"/>
      <c r="F69" s="39">
        <v>314</v>
      </c>
      <c r="G69" s="38">
        <v>251.9</v>
      </c>
      <c r="H69" s="2">
        <f t="shared" si="0"/>
        <v>62.099999999999994</v>
      </c>
      <c r="I69" s="78"/>
      <c r="J69" s="38">
        <v>251.9</v>
      </c>
      <c r="K69" s="2">
        <f aca="true" t="shared" si="2" ref="K69:K99">H69</f>
        <v>62.099999999999994</v>
      </c>
    </row>
    <row r="70" spans="1:11" ht="12.75">
      <c r="A70" s="36">
        <v>66</v>
      </c>
      <c r="B70" s="27" t="s">
        <v>137</v>
      </c>
      <c r="C70" s="27">
        <v>6</v>
      </c>
      <c r="D70" s="55"/>
      <c r="E70" s="78"/>
      <c r="F70" s="39">
        <v>266</v>
      </c>
      <c r="G70" s="38">
        <v>292.6</v>
      </c>
      <c r="H70" s="2">
        <f aca="true" t="shared" si="3" ref="H70:H99">F70-G70</f>
        <v>-26.600000000000023</v>
      </c>
      <c r="I70" s="78"/>
      <c r="J70" s="38">
        <v>292.6</v>
      </c>
      <c r="K70" s="2">
        <f t="shared" si="2"/>
        <v>-26.600000000000023</v>
      </c>
    </row>
    <row r="71" spans="1:11" ht="12.75">
      <c r="A71" s="36">
        <v>67</v>
      </c>
      <c r="B71" s="27" t="s">
        <v>137</v>
      </c>
      <c r="C71" s="27">
        <v>8</v>
      </c>
      <c r="D71" s="55"/>
      <c r="E71" s="78"/>
      <c r="F71" s="39">
        <v>279.3</v>
      </c>
      <c r="G71" s="38">
        <v>267.6</v>
      </c>
      <c r="H71" s="2">
        <f t="shared" si="3"/>
        <v>11.699999999999989</v>
      </c>
      <c r="I71" s="78"/>
      <c r="J71" s="38">
        <v>267.6</v>
      </c>
      <c r="K71" s="2">
        <f t="shared" si="2"/>
        <v>11.699999999999989</v>
      </c>
    </row>
    <row r="72" spans="1:11" ht="12.75">
      <c r="A72" s="36">
        <v>68</v>
      </c>
      <c r="B72" s="27" t="s">
        <v>138</v>
      </c>
      <c r="C72" s="27">
        <v>13</v>
      </c>
      <c r="D72" s="55"/>
      <c r="E72" s="78"/>
      <c r="F72" s="39">
        <v>37</v>
      </c>
      <c r="G72" s="38">
        <v>37.1</v>
      </c>
      <c r="H72" s="2">
        <f t="shared" si="3"/>
        <v>-0.10000000000000142</v>
      </c>
      <c r="I72" s="78"/>
      <c r="J72" s="38">
        <v>37.1</v>
      </c>
      <c r="K72" s="2">
        <f t="shared" si="2"/>
        <v>-0.10000000000000142</v>
      </c>
    </row>
    <row r="73" spans="1:11" ht="12.75">
      <c r="A73" s="36">
        <v>69</v>
      </c>
      <c r="B73" s="27" t="s">
        <v>138</v>
      </c>
      <c r="C73" s="27">
        <v>19</v>
      </c>
      <c r="D73" s="55"/>
      <c r="E73" s="78"/>
      <c r="F73" s="39">
        <v>16.1</v>
      </c>
      <c r="G73" s="38">
        <v>14.8</v>
      </c>
      <c r="H73" s="2">
        <f t="shared" si="3"/>
        <v>1.3000000000000007</v>
      </c>
      <c r="I73" s="78"/>
      <c r="J73" s="38">
        <v>14.8</v>
      </c>
      <c r="K73" s="2">
        <f t="shared" si="2"/>
        <v>1.3000000000000007</v>
      </c>
    </row>
    <row r="74" spans="1:11" ht="12.75">
      <c r="A74" s="36">
        <v>70</v>
      </c>
      <c r="B74" s="26" t="s">
        <v>139</v>
      </c>
      <c r="C74" s="27">
        <v>3</v>
      </c>
      <c r="D74" s="55"/>
      <c r="E74" s="78"/>
      <c r="F74" s="39">
        <v>14.2</v>
      </c>
      <c r="G74" s="38">
        <v>10.4</v>
      </c>
      <c r="H74" s="2">
        <f t="shared" si="3"/>
        <v>3.799999999999999</v>
      </c>
      <c r="I74" s="78"/>
      <c r="J74" s="38">
        <v>10.4</v>
      </c>
      <c r="K74" s="2">
        <f t="shared" si="2"/>
        <v>3.799999999999999</v>
      </c>
    </row>
    <row r="75" spans="1:11" ht="12.75">
      <c r="A75" s="36">
        <v>71</v>
      </c>
      <c r="B75" s="26" t="s">
        <v>140</v>
      </c>
      <c r="C75" s="27">
        <v>1</v>
      </c>
      <c r="D75" s="55"/>
      <c r="E75" s="78"/>
      <c r="F75" s="39">
        <v>258.2</v>
      </c>
      <c r="G75" s="38">
        <v>315.6</v>
      </c>
      <c r="H75" s="2">
        <f t="shared" si="3"/>
        <v>-57.400000000000034</v>
      </c>
      <c r="I75" s="78"/>
      <c r="J75" s="38">
        <v>315.6</v>
      </c>
      <c r="K75" s="2">
        <f t="shared" si="2"/>
        <v>-57.400000000000034</v>
      </c>
    </row>
    <row r="76" spans="1:11" ht="12.75">
      <c r="A76" s="36">
        <v>72</v>
      </c>
      <c r="B76" s="26" t="s">
        <v>137</v>
      </c>
      <c r="C76" s="27">
        <v>17</v>
      </c>
      <c r="D76" s="55"/>
      <c r="E76" s="78"/>
      <c r="F76" s="39">
        <v>21.1</v>
      </c>
      <c r="G76" s="38">
        <v>20.6</v>
      </c>
      <c r="H76" s="2">
        <f t="shared" si="3"/>
        <v>0.5</v>
      </c>
      <c r="I76" s="78"/>
      <c r="J76" s="38">
        <v>20.6</v>
      </c>
      <c r="K76" s="2">
        <f t="shared" si="2"/>
        <v>0.5</v>
      </c>
    </row>
    <row r="77" spans="1:11" ht="12.75">
      <c r="A77" s="36">
        <v>73</v>
      </c>
      <c r="B77" s="26" t="s">
        <v>139</v>
      </c>
      <c r="C77" s="27">
        <v>1</v>
      </c>
      <c r="D77" s="55"/>
      <c r="E77" s="78"/>
      <c r="F77" s="39">
        <v>23.4</v>
      </c>
      <c r="G77" s="38">
        <v>20.2</v>
      </c>
      <c r="H77" s="2">
        <f t="shared" si="3"/>
        <v>3.1999999999999993</v>
      </c>
      <c r="I77" s="78"/>
      <c r="J77" s="38">
        <v>20.2</v>
      </c>
      <c r="K77" s="2">
        <f t="shared" si="2"/>
        <v>3.1999999999999993</v>
      </c>
    </row>
    <row r="78" spans="1:11" ht="12.75">
      <c r="A78" s="36">
        <v>74</v>
      </c>
      <c r="B78" s="32" t="s">
        <v>139</v>
      </c>
      <c r="C78" s="32">
        <v>9</v>
      </c>
      <c r="D78" s="55"/>
      <c r="E78" s="78"/>
      <c r="F78" s="39">
        <v>20.1</v>
      </c>
      <c r="G78" s="38">
        <v>22.2</v>
      </c>
      <c r="H78" s="2">
        <f t="shared" si="3"/>
        <v>-2.099999999999998</v>
      </c>
      <c r="I78" s="78"/>
      <c r="J78" s="38">
        <v>22.2</v>
      </c>
      <c r="K78" s="2">
        <f t="shared" si="2"/>
        <v>-2.099999999999998</v>
      </c>
    </row>
    <row r="79" spans="1:11" ht="12.75">
      <c r="A79" s="36">
        <v>75</v>
      </c>
      <c r="B79" s="32" t="s">
        <v>139</v>
      </c>
      <c r="C79" s="32">
        <v>17</v>
      </c>
      <c r="D79" s="55"/>
      <c r="E79" s="78"/>
      <c r="F79" s="39">
        <v>28.3</v>
      </c>
      <c r="G79" s="38">
        <v>4.8</v>
      </c>
      <c r="H79" s="2">
        <f t="shared" si="3"/>
        <v>23.5</v>
      </c>
      <c r="I79" s="78"/>
      <c r="J79" s="38">
        <v>4.8</v>
      </c>
      <c r="K79" s="2">
        <f t="shared" si="2"/>
        <v>23.5</v>
      </c>
    </row>
    <row r="80" spans="1:11" ht="12.75">
      <c r="A80" s="36">
        <v>76</v>
      </c>
      <c r="B80" s="27" t="s">
        <v>139</v>
      </c>
      <c r="C80" s="27">
        <v>19</v>
      </c>
      <c r="D80" s="55"/>
      <c r="E80" s="78"/>
      <c r="F80" s="39">
        <v>23.7</v>
      </c>
      <c r="G80" s="38">
        <v>26.4</v>
      </c>
      <c r="H80" s="2">
        <f t="shared" si="3"/>
        <v>-2.6999999999999993</v>
      </c>
      <c r="I80" s="78"/>
      <c r="J80" s="38">
        <v>26.4</v>
      </c>
      <c r="K80" s="2">
        <f t="shared" si="2"/>
        <v>-2.6999999999999993</v>
      </c>
    </row>
    <row r="81" spans="1:11" ht="12.75">
      <c r="A81" s="36">
        <v>77</v>
      </c>
      <c r="B81" s="27" t="s">
        <v>139</v>
      </c>
      <c r="C81" s="27">
        <v>21</v>
      </c>
      <c r="D81" s="55"/>
      <c r="E81" s="78"/>
      <c r="F81" s="39">
        <v>32.9</v>
      </c>
      <c r="G81" s="38">
        <v>32.4</v>
      </c>
      <c r="H81" s="2">
        <f t="shared" si="3"/>
        <v>0.5</v>
      </c>
      <c r="I81" s="78"/>
      <c r="J81" s="38">
        <v>32.4</v>
      </c>
      <c r="K81" s="2">
        <f t="shared" si="2"/>
        <v>0.5</v>
      </c>
    </row>
    <row r="82" spans="1:11" ht="12.75">
      <c r="A82" s="36">
        <v>78</v>
      </c>
      <c r="B82" s="26" t="s">
        <v>128</v>
      </c>
      <c r="C82" s="27">
        <v>10</v>
      </c>
      <c r="D82" s="55"/>
      <c r="E82" s="78"/>
      <c r="F82" s="39">
        <v>219.2</v>
      </c>
      <c r="G82" s="38">
        <v>197.2</v>
      </c>
      <c r="H82" s="2">
        <f t="shared" si="3"/>
        <v>22</v>
      </c>
      <c r="I82" s="78"/>
      <c r="J82" s="38">
        <v>197.2</v>
      </c>
      <c r="K82" s="2">
        <f t="shared" si="2"/>
        <v>22</v>
      </c>
    </row>
    <row r="83" spans="1:11" ht="12.75">
      <c r="A83" s="36">
        <v>79</v>
      </c>
      <c r="B83" s="26" t="s">
        <v>141</v>
      </c>
      <c r="C83" s="27">
        <v>8</v>
      </c>
      <c r="D83" s="55"/>
      <c r="E83" s="78"/>
      <c r="F83" s="39">
        <v>9.4</v>
      </c>
      <c r="G83" s="38">
        <v>8.5</v>
      </c>
      <c r="H83" s="2">
        <f t="shared" si="3"/>
        <v>0.9000000000000004</v>
      </c>
      <c r="I83" s="78"/>
      <c r="J83" s="38">
        <v>8.5</v>
      </c>
      <c r="K83" s="2">
        <f t="shared" si="2"/>
        <v>0.9000000000000004</v>
      </c>
    </row>
    <row r="84" spans="1:11" ht="12.75">
      <c r="A84" s="36">
        <v>80</v>
      </c>
      <c r="B84" s="26" t="s">
        <v>155</v>
      </c>
      <c r="C84" s="31">
        <v>2</v>
      </c>
      <c r="D84" s="55"/>
      <c r="E84" s="78"/>
      <c r="F84" s="39">
        <v>62.7</v>
      </c>
      <c r="G84" s="38">
        <v>69.6</v>
      </c>
      <c r="H84" s="2">
        <f t="shared" si="3"/>
        <v>-6.8999999999999915</v>
      </c>
      <c r="I84" s="78"/>
      <c r="J84" s="38">
        <v>69.6</v>
      </c>
      <c r="K84" s="2">
        <f t="shared" si="2"/>
        <v>-6.8999999999999915</v>
      </c>
    </row>
    <row r="85" spans="1:11" ht="12.75">
      <c r="A85" s="36">
        <v>81</v>
      </c>
      <c r="B85" s="27" t="s">
        <v>143</v>
      </c>
      <c r="C85" s="31">
        <v>3</v>
      </c>
      <c r="D85" s="55"/>
      <c r="E85" s="78"/>
      <c r="F85" s="39">
        <v>66.7</v>
      </c>
      <c r="G85" s="38">
        <v>59.1</v>
      </c>
      <c r="H85" s="2">
        <f t="shared" si="3"/>
        <v>7.600000000000001</v>
      </c>
      <c r="I85" s="78"/>
      <c r="J85" s="38">
        <v>59.1</v>
      </c>
      <c r="K85" s="2">
        <f t="shared" si="2"/>
        <v>7.600000000000001</v>
      </c>
    </row>
    <row r="86" spans="1:11" ht="12.75">
      <c r="A86" s="36">
        <v>82</v>
      </c>
      <c r="B86" s="27" t="s">
        <v>143</v>
      </c>
      <c r="C86" s="31">
        <v>4</v>
      </c>
      <c r="D86" s="55"/>
      <c r="E86" s="78"/>
      <c r="F86" s="39">
        <v>76.7</v>
      </c>
      <c r="G86" s="38">
        <v>65</v>
      </c>
      <c r="H86" s="2">
        <f t="shared" si="3"/>
        <v>11.700000000000003</v>
      </c>
      <c r="I86" s="78"/>
      <c r="J86" s="38">
        <v>65</v>
      </c>
      <c r="K86" s="2">
        <f t="shared" si="2"/>
        <v>11.700000000000003</v>
      </c>
    </row>
    <row r="87" spans="1:11" ht="12.75">
      <c r="A87" s="36">
        <v>83</v>
      </c>
      <c r="B87" s="27" t="s">
        <v>143</v>
      </c>
      <c r="C87" s="31">
        <v>6</v>
      </c>
      <c r="D87" s="55"/>
      <c r="E87" s="78"/>
      <c r="F87" s="39">
        <v>52.2</v>
      </c>
      <c r="G87" s="38">
        <v>36.8</v>
      </c>
      <c r="H87" s="2">
        <f t="shared" si="3"/>
        <v>15.400000000000006</v>
      </c>
      <c r="I87" s="78"/>
      <c r="J87" s="38">
        <v>36.8</v>
      </c>
      <c r="K87" s="2">
        <f t="shared" si="2"/>
        <v>15.400000000000006</v>
      </c>
    </row>
    <row r="88" spans="1:11" ht="12.75">
      <c r="A88" s="36">
        <v>84</v>
      </c>
      <c r="B88" s="27" t="s">
        <v>144</v>
      </c>
      <c r="C88" s="31">
        <v>3</v>
      </c>
      <c r="D88" s="55"/>
      <c r="E88" s="78"/>
      <c r="F88" s="39">
        <v>66.1</v>
      </c>
      <c r="G88" s="38">
        <v>67.9</v>
      </c>
      <c r="H88" s="2">
        <f t="shared" si="3"/>
        <v>-1.8000000000000114</v>
      </c>
      <c r="I88" s="78"/>
      <c r="J88" s="38">
        <v>67.9</v>
      </c>
      <c r="K88" s="2">
        <f t="shared" si="2"/>
        <v>-1.8000000000000114</v>
      </c>
    </row>
    <row r="89" spans="1:11" ht="12.75">
      <c r="A89" s="36">
        <v>85</v>
      </c>
      <c r="B89" s="27" t="s">
        <v>144</v>
      </c>
      <c r="C89" s="31">
        <v>4</v>
      </c>
      <c r="D89" s="55"/>
      <c r="E89" s="78"/>
      <c r="F89" s="39">
        <v>75.2</v>
      </c>
      <c r="G89" s="38">
        <v>78.4</v>
      </c>
      <c r="H89" s="2">
        <f t="shared" si="3"/>
        <v>-3.200000000000003</v>
      </c>
      <c r="I89" s="78"/>
      <c r="J89" s="38">
        <v>78.4</v>
      </c>
      <c r="K89" s="2">
        <f t="shared" si="2"/>
        <v>-3.200000000000003</v>
      </c>
    </row>
    <row r="90" spans="1:11" ht="12.75">
      <c r="A90" s="36">
        <v>86</v>
      </c>
      <c r="B90" s="27" t="s">
        <v>144</v>
      </c>
      <c r="C90" s="31">
        <v>5</v>
      </c>
      <c r="D90" s="55"/>
      <c r="E90" s="78"/>
      <c r="F90" s="39">
        <v>71.2</v>
      </c>
      <c r="G90" s="38">
        <v>72.1</v>
      </c>
      <c r="H90" s="2">
        <f t="shared" si="3"/>
        <v>-0.8999999999999915</v>
      </c>
      <c r="I90" s="78"/>
      <c r="J90" s="38">
        <v>72.1</v>
      </c>
      <c r="K90" s="2">
        <f t="shared" si="2"/>
        <v>-0.8999999999999915</v>
      </c>
    </row>
    <row r="91" spans="1:11" ht="12.75">
      <c r="A91" s="36">
        <v>87</v>
      </c>
      <c r="B91" s="27" t="s">
        <v>145</v>
      </c>
      <c r="C91" s="31">
        <v>5</v>
      </c>
      <c r="D91" s="55"/>
      <c r="E91" s="78"/>
      <c r="F91" s="39">
        <v>106.3</v>
      </c>
      <c r="G91" s="38">
        <v>107.4</v>
      </c>
      <c r="H91" s="2">
        <f t="shared" si="3"/>
        <v>-1.1000000000000085</v>
      </c>
      <c r="I91" s="78"/>
      <c r="J91" s="38">
        <v>107.4</v>
      </c>
      <c r="K91" s="2">
        <f t="shared" si="2"/>
        <v>-1.1000000000000085</v>
      </c>
    </row>
    <row r="92" spans="1:11" ht="12.75">
      <c r="A92" s="36">
        <v>88</v>
      </c>
      <c r="B92" s="27" t="s">
        <v>146</v>
      </c>
      <c r="C92" s="31">
        <v>4</v>
      </c>
      <c r="D92" s="55"/>
      <c r="E92" s="78"/>
      <c r="F92" s="39">
        <v>81.4</v>
      </c>
      <c r="G92" s="38">
        <v>85.9</v>
      </c>
      <c r="H92" s="2">
        <f t="shared" si="3"/>
        <v>-4.5</v>
      </c>
      <c r="I92" s="78"/>
      <c r="J92" s="38">
        <v>85.9</v>
      </c>
      <c r="K92" s="2">
        <f t="shared" si="2"/>
        <v>-4.5</v>
      </c>
    </row>
    <row r="93" spans="1:11" ht="12.75">
      <c r="A93" s="36">
        <v>89</v>
      </c>
      <c r="B93" s="27" t="s">
        <v>146</v>
      </c>
      <c r="C93" s="31">
        <v>6</v>
      </c>
      <c r="D93" s="55"/>
      <c r="E93" s="78"/>
      <c r="F93" s="39">
        <v>89.6</v>
      </c>
      <c r="G93" s="38">
        <v>76.2</v>
      </c>
      <c r="H93" s="2">
        <f t="shared" si="3"/>
        <v>13.399999999999991</v>
      </c>
      <c r="I93" s="78"/>
      <c r="J93" s="38">
        <v>76.2</v>
      </c>
      <c r="K93" s="2">
        <f t="shared" si="2"/>
        <v>13.399999999999991</v>
      </c>
    </row>
    <row r="94" spans="1:11" ht="12.75">
      <c r="A94" s="36">
        <v>90</v>
      </c>
      <c r="B94" s="27" t="s">
        <v>147</v>
      </c>
      <c r="C94" s="31">
        <v>4</v>
      </c>
      <c r="D94" s="55"/>
      <c r="E94" s="78"/>
      <c r="F94" s="39">
        <v>86.6</v>
      </c>
      <c r="G94" s="38">
        <v>79.3</v>
      </c>
      <c r="H94" s="2">
        <f t="shared" si="3"/>
        <v>7.299999999999997</v>
      </c>
      <c r="I94" s="78"/>
      <c r="J94" s="38">
        <v>79.3</v>
      </c>
      <c r="K94" s="2">
        <f t="shared" si="2"/>
        <v>7.299999999999997</v>
      </c>
    </row>
    <row r="95" spans="1:11" ht="12.75">
      <c r="A95" s="36">
        <v>91</v>
      </c>
      <c r="B95" s="27" t="s">
        <v>147</v>
      </c>
      <c r="C95" s="31">
        <v>5</v>
      </c>
      <c r="D95" s="55"/>
      <c r="E95" s="78"/>
      <c r="F95" s="39">
        <v>61.2</v>
      </c>
      <c r="G95" s="38">
        <v>40.4</v>
      </c>
      <c r="H95" s="2">
        <f t="shared" si="3"/>
        <v>20.800000000000004</v>
      </c>
      <c r="I95" s="78"/>
      <c r="J95" s="38">
        <v>40.4</v>
      </c>
      <c r="K95" s="2">
        <f t="shared" si="2"/>
        <v>20.800000000000004</v>
      </c>
    </row>
    <row r="96" spans="1:11" ht="12.75">
      <c r="A96" s="36">
        <v>92</v>
      </c>
      <c r="B96" s="27" t="s">
        <v>147</v>
      </c>
      <c r="C96" s="31">
        <v>7</v>
      </c>
      <c r="D96" s="55"/>
      <c r="E96" s="78"/>
      <c r="F96" s="39">
        <v>63.3</v>
      </c>
      <c r="G96" s="38">
        <v>60.2</v>
      </c>
      <c r="H96" s="2">
        <f t="shared" si="3"/>
        <v>3.0999999999999943</v>
      </c>
      <c r="I96" s="78"/>
      <c r="J96" s="38">
        <v>60.2</v>
      </c>
      <c r="K96" s="2">
        <f t="shared" si="2"/>
        <v>3.0999999999999943</v>
      </c>
    </row>
    <row r="97" spans="1:11" ht="12.75">
      <c r="A97" s="36">
        <v>93</v>
      </c>
      <c r="B97" s="27" t="s">
        <v>147</v>
      </c>
      <c r="C97" s="31">
        <v>9</v>
      </c>
      <c r="D97" s="55"/>
      <c r="E97" s="78"/>
      <c r="F97" s="39">
        <v>78.6</v>
      </c>
      <c r="G97" s="38">
        <v>57.3</v>
      </c>
      <c r="H97" s="2">
        <f t="shared" si="3"/>
        <v>21.299999999999997</v>
      </c>
      <c r="I97" s="78"/>
      <c r="J97" s="38">
        <v>57.3</v>
      </c>
      <c r="K97" s="2">
        <f t="shared" si="2"/>
        <v>21.299999999999997</v>
      </c>
    </row>
    <row r="98" spans="1:11" ht="12.75">
      <c r="A98" s="36">
        <v>94</v>
      </c>
      <c r="B98" s="26" t="s">
        <v>154</v>
      </c>
      <c r="C98" s="31">
        <v>1</v>
      </c>
      <c r="D98" s="55"/>
      <c r="E98" s="78"/>
      <c r="F98" s="39">
        <v>55.2</v>
      </c>
      <c r="G98" s="38">
        <v>29.8</v>
      </c>
      <c r="H98" s="2">
        <f t="shared" si="3"/>
        <v>25.400000000000002</v>
      </c>
      <c r="I98" s="78"/>
      <c r="J98" s="38">
        <v>29.8</v>
      </c>
      <c r="K98" s="2">
        <f t="shared" si="2"/>
        <v>25.400000000000002</v>
      </c>
    </row>
    <row r="99" spans="1:11" ht="12.75">
      <c r="A99" s="36">
        <v>95</v>
      </c>
      <c r="B99" s="27" t="s">
        <v>149</v>
      </c>
      <c r="C99" s="31">
        <v>3</v>
      </c>
      <c r="D99" s="56"/>
      <c r="E99" s="79"/>
      <c r="F99" s="39">
        <v>50</v>
      </c>
      <c r="G99" s="38">
        <v>35.6</v>
      </c>
      <c r="H99" s="2">
        <f t="shared" si="3"/>
        <v>14.399999999999999</v>
      </c>
      <c r="I99" s="79"/>
      <c r="J99" s="38">
        <v>35.6</v>
      </c>
      <c r="K99" s="2">
        <f t="shared" si="2"/>
        <v>14.399999999999999</v>
      </c>
    </row>
    <row r="100" spans="1:3" ht="12.75">
      <c r="A100" s="2"/>
      <c r="B100" s="27"/>
      <c r="C100" s="27"/>
    </row>
    <row r="101" spans="1:3" ht="12.75">
      <c r="A101" s="2"/>
      <c r="B101" s="27"/>
      <c r="C101" s="27"/>
    </row>
    <row r="102" spans="1:3" ht="12.75">
      <c r="A102" s="2"/>
      <c r="B102" s="26"/>
      <c r="C102" s="27"/>
    </row>
    <row r="103" spans="1:3" ht="12.75">
      <c r="A103" s="2"/>
      <c r="B103" s="27"/>
      <c r="C103" s="27"/>
    </row>
    <row r="104" spans="1:3" ht="12.75">
      <c r="A104" s="36"/>
      <c r="B104" s="27"/>
      <c r="C104" s="27"/>
    </row>
    <row r="105" spans="1:3" ht="12.75">
      <c r="A105" s="36"/>
      <c r="B105" s="27"/>
      <c r="C105" s="27"/>
    </row>
    <row r="106" spans="1:3" ht="12.75">
      <c r="A106" s="36"/>
      <c r="B106" s="27"/>
      <c r="C106" s="27"/>
    </row>
    <row r="107" spans="1:3" ht="12.75">
      <c r="A107" s="36"/>
      <c r="B107" s="27"/>
      <c r="C107" s="27"/>
    </row>
    <row r="108" spans="1:3" ht="12.75">
      <c r="A108" s="36"/>
      <c r="B108" s="27"/>
      <c r="C108" s="27"/>
    </row>
    <row r="109" spans="1:3" ht="12.75">
      <c r="A109" s="36"/>
      <c r="B109" s="27"/>
      <c r="C109" s="27"/>
    </row>
    <row r="110" spans="1:3" ht="12.75">
      <c r="A110" s="36"/>
      <c r="B110" s="27"/>
      <c r="C110" s="27"/>
    </row>
    <row r="111" spans="1:3" ht="12.75">
      <c r="A111" s="36"/>
      <c r="B111" s="27"/>
      <c r="C111" s="27"/>
    </row>
    <row r="112" spans="1:3" ht="12.75">
      <c r="A112" s="36"/>
      <c r="B112" s="26"/>
      <c r="C112" s="27"/>
    </row>
    <row r="113" spans="1:3" ht="12.75">
      <c r="A113" s="36"/>
      <c r="B113" s="27"/>
      <c r="C113" s="27"/>
    </row>
    <row r="114" spans="1:3" ht="12.75">
      <c r="A114" s="36"/>
      <c r="B114" s="27"/>
      <c r="C114" s="27"/>
    </row>
    <row r="115" spans="1:3" ht="12.75">
      <c r="A115" s="36"/>
      <c r="B115" s="27"/>
      <c r="C115" s="27"/>
    </row>
    <row r="116" spans="1:3" ht="12.75">
      <c r="A116" s="36"/>
      <c r="B116" s="27"/>
      <c r="C116" s="27"/>
    </row>
    <row r="117" spans="1:3" ht="12.75">
      <c r="A117" s="36"/>
      <c r="B117" s="27"/>
      <c r="C117" s="27"/>
    </row>
    <row r="118" spans="1:3" ht="12.75">
      <c r="A118" s="36"/>
      <c r="B118" s="27"/>
      <c r="C118" s="27"/>
    </row>
    <row r="119" spans="1:3" ht="12.75">
      <c r="A119" s="36"/>
      <c r="B119" s="27"/>
      <c r="C119" s="27"/>
    </row>
    <row r="120" spans="1:3" ht="12.75">
      <c r="A120" s="36"/>
      <c r="B120" s="27"/>
      <c r="C120" s="27"/>
    </row>
    <row r="121" spans="1:3" ht="12.75">
      <c r="A121" s="36"/>
      <c r="B121" s="26"/>
      <c r="C121" s="27"/>
    </row>
    <row r="122" spans="1:3" ht="12.75">
      <c r="A122" s="36"/>
      <c r="B122" s="26"/>
      <c r="C122" s="27"/>
    </row>
    <row r="123" spans="1:3" ht="12.75">
      <c r="A123" s="36"/>
      <c r="B123" s="26"/>
      <c r="C123" s="27"/>
    </row>
    <row r="124" spans="1:3" ht="12.75">
      <c r="A124" s="36"/>
      <c r="B124" s="26"/>
      <c r="C124" s="27"/>
    </row>
    <row r="125" spans="1:3" ht="12.75">
      <c r="A125" s="36"/>
      <c r="B125" s="32"/>
      <c r="C125" s="32"/>
    </row>
    <row r="126" spans="1:3" ht="12.75">
      <c r="A126" s="36"/>
      <c r="B126" s="32"/>
      <c r="C126" s="32"/>
    </row>
    <row r="127" spans="1:3" ht="12.75">
      <c r="A127" s="36"/>
      <c r="B127" s="27"/>
      <c r="C127" s="27"/>
    </row>
    <row r="128" spans="1:3" ht="12.75">
      <c r="A128" s="36"/>
      <c r="B128" s="27"/>
      <c r="C128" s="27"/>
    </row>
    <row r="129" spans="1:3" ht="12.75">
      <c r="A129" s="36"/>
      <c r="B129" s="26"/>
      <c r="C129" s="27"/>
    </row>
    <row r="130" spans="1:3" ht="12.75">
      <c r="A130" s="36"/>
      <c r="B130" s="26"/>
      <c r="C130" s="27"/>
    </row>
    <row r="131" spans="1:3" ht="12.75">
      <c r="A131" s="36"/>
      <c r="B131" s="26"/>
      <c r="C131" s="31"/>
    </row>
    <row r="132" spans="1:3" ht="12.75">
      <c r="A132" s="36"/>
      <c r="B132" s="27"/>
      <c r="C132" s="31"/>
    </row>
    <row r="133" spans="1:3" ht="12.75">
      <c r="A133" s="36"/>
      <c r="B133" s="27"/>
      <c r="C133" s="31"/>
    </row>
    <row r="134" spans="1:3" ht="12.75">
      <c r="A134" s="36"/>
      <c r="B134" s="27"/>
      <c r="C134" s="31"/>
    </row>
    <row r="135" spans="1:3" ht="12.75">
      <c r="A135" s="36"/>
      <c r="B135" s="27"/>
      <c r="C135" s="31"/>
    </row>
    <row r="136" spans="1:3" ht="12.75">
      <c r="A136" s="36"/>
      <c r="B136" s="27"/>
      <c r="C136" s="31"/>
    </row>
    <row r="137" spans="1:3" ht="12.75">
      <c r="A137" s="36"/>
      <c r="B137" s="27"/>
      <c r="C137" s="31"/>
    </row>
    <row r="138" spans="1:3" ht="12.75">
      <c r="A138" s="36"/>
      <c r="B138" s="27"/>
      <c r="C138" s="31"/>
    </row>
    <row r="139" spans="1:3" ht="12.75">
      <c r="A139" s="36"/>
      <c r="B139" s="27"/>
      <c r="C139" s="31"/>
    </row>
    <row r="140" spans="1:3" ht="12.75">
      <c r="A140" s="36"/>
      <c r="B140" s="27"/>
      <c r="C140" s="31"/>
    </row>
    <row r="141" spans="1:3" ht="12.75">
      <c r="A141" s="36"/>
      <c r="B141" s="27"/>
      <c r="C141" s="31"/>
    </row>
    <row r="142" spans="1:3" ht="12.75">
      <c r="A142" s="36"/>
      <c r="B142" s="27"/>
      <c r="C142" s="31"/>
    </row>
    <row r="143" spans="1:3" ht="12.75">
      <c r="A143" s="36"/>
      <c r="B143" s="27"/>
      <c r="C143" s="31"/>
    </row>
    <row r="144" spans="1:3" ht="12.75">
      <c r="A144" s="36"/>
      <c r="B144" s="27"/>
      <c r="C144" s="31"/>
    </row>
    <row r="145" spans="1:3" ht="12.75">
      <c r="A145" s="36"/>
      <c r="B145" s="26"/>
      <c r="C145" s="31"/>
    </row>
    <row r="146" spans="1:3" ht="12.75">
      <c r="A146" s="36"/>
      <c r="B146" s="27"/>
      <c r="C146" s="31"/>
    </row>
  </sheetData>
  <mergeCells count="5">
    <mergeCell ref="A1:K1"/>
    <mergeCell ref="A2:K2"/>
    <mergeCell ref="I4:I99"/>
    <mergeCell ref="D4:D99"/>
    <mergeCell ref="E4:E99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G99"/>
  <sheetViews>
    <sheetView view="pageBreakPreview" zoomScaleSheetLayoutView="100" workbookViewId="0" topLeftCell="B1">
      <selection activeCell="E4" sqref="E4"/>
    </sheetView>
  </sheetViews>
  <sheetFormatPr defaultColWidth="9.00390625" defaultRowHeight="12.75"/>
  <cols>
    <col min="1" max="1" width="6.25390625" style="0" customWidth="1"/>
    <col min="2" max="2" width="36.00390625" style="0" customWidth="1"/>
    <col min="3" max="3" width="10.125" style="0" customWidth="1"/>
    <col min="4" max="4" width="20.875" style="0" customWidth="1"/>
    <col min="5" max="5" width="21.375" style="0" customWidth="1"/>
    <col min="6" max="6" width="22.875" style="0" customWidth="1"/>
    <col min="7" max="7" width="18.75390625" style="0" customWidth="1"/>
  </cols>
  <sheetData>
    <row r="1" spans="1:7" ht="12.75">
      <c r="A1" s="58" t="s">
        <v>115</v>
      </c>
      <c r="B1" s="58"/>
      <c r="C1" s="58"/>
      <c r="D1" s="58"/>
      <c r="E1" s="58"/>
      <c r="F1" s="58"/>
      <c r="G1" s="58"/>
    </row>
    <row r="2" spans="1:7" ht="36.75" customHeight="1">
      <c r="A2" s="73" t="s">
        <v>57</v>
      </c>
      <c r="B2" s="73"/>
      <c r="C2" s="73"/>
      <c r="D2" s="73"/>
      <c r="E2" s="73"/>
      <c r="F2" s="73"/>
      <c r="G2" s="73"/>
    </row>
    <row r="3" spans="1:7" ht="38.25">
      <c r="A3" s="11" t="s">
        <v>1</v>
      </c>
      <c r="B3" s="11" t="s">
        <v>2</v>
      </c>
      <c r="C3" s="11"/>
      <c r="D3" s="4" t="s">
        <v>58</v>
      </c>
      <c r="E3" s="3" t="s">
        <v>59</v>
      </c>
      <c r="F3" s="4" t="s">
        <v>60</v>
      </c>
      <c r="G3" s="4" t="s">
        <v>61</v>
      </c>
    </row>
    <row r="4" spans="1:7" ht="15.75" customHeight="1">
      <c r="A4" s="2">
        <v>1</v>
      </c>
      <c r="B4" s="26" t="s">
        <v>169</v>
      </c>
      <c r="C4" s="27" t="s">
        <v>151</v>
      </c>
      <c r="D4" s="57" t="s">
        <v>157</v>
      </c>
      <c r="E4" s="10"/>
      <c r="F4" s="2"/>
      <c r="G4" s="2"/>
    </row>
    <row r="5" spans="1:7" ht="12.75">
      <c r="A5" s="2">
        <v>2</v>
      </c>
      <c r="B5" s="27" t="s">
        <v>142</v>
      </c>
      <c r="C5" s="27">
        <v>1</v>
      </c>
      <c r="D5" s="49"/>
      <c r="E5" s="10"/>
      <c r="F5" s="2"/>
      <c r="G5" s="2"/>
    </row>
    <row r="6" spans="1:7" ht="12.75">
      <c r="A6" s="2">
        <v>3</v>
      </c>
      <c r="B6" s="27" t="s">
        <v>126</v>
      </c>
      <c r="C6" s="27">
        <v>2</v>
      </c>
      <c r="D6" s="49"/>
      <c r="E6" s="10"/>
      <c r="F6" s="2"/>
      <c r="G6" s="2"/>
    </row>
    <row r="7" spans="1:7" ht="12.75">
      <c r="A7" s="2">
        <v>4</v>
      </c>
      <c r="B7" s="27" t="s">
        <v>142</v>
      </c>
      <c r="C7" s="27">
        <v>3</v>
      </c>
      <c r="D7" s="49"/>
      <c r="E7" s="10"/>
      <c r="F7" s="2"/>
      <c r="G7" s="2"/>
    </row>
    <row r="8" spans="1:7" ht="12.75">
      <c r="A8" s="2">
        <v>5</v>
      </c>
      <c r="B8" s="27" t="s">
        <v>126</v>
      </c>
      <c r="C8" s="27">
        <v>4</v>
      </c>
      <c r="D8" s="49"/>
      <c r="E8" s="10"/>
      <c r="F8" s="2"/>
      <c r="G8" s="2"/>
    </row>
    <row r="9" spans="1:7" ht="12.75">
      <c r="A9" s="2">
        <v>6</v>
      </c>
      <c r="B9" s="27" t="s">
        <v>126</v>
      </c>
      <c r="C9" s="27">
        <v>5</v>
      </c>
      <c r="D9" s="49"/>
      <c r="E9" s="10"/>
      <c r="F9" s="2"/>
      <c r="G9" s="2"/>
    </row>
    <row r="10" spans="1:7" ht="12.75">
      <c r="A10" s="2">
        <v>7</v>
      </c>
      <c r="B10" s="27" t="s">
        <v>142</v>
      </c>
      <c r="C10" s="27">
        <v>6</v>
      </c>
      <c r="D10" s="49"/>
      <c r="E10" s="10"/>
      <c r="F10" s="2"/>
      <c r="G10" s="2"/>
    </row>
    <row r="11" spans="1:7" ht="12.75">
      <c r="A11" s="2">
        <v>8</v>
      </c>
      <c r="B11" s="27" t="s">
        <v>126</v>
      </c>
      <c r="C11" s="27">
        <v>7</v>
      </c>
      <c r="D11" s="49"/>
      <c r="E11" s="10"/>
      <c r="F11" s="2"/>
      <c r="G11" s="2"/>
    </row>
    <row r="12" spans="1:7" ht="12.75">
      <c r="A12" s="2">
        <v>9</v>
      </c>
      <c r="B12" s="27" t="s">
        <v>126</v>
      </c>
      <c r="C12" s="27">
        <v>9</v>
      </c>
      <c r="D12" s="49"/>
      <c r="E12" s="10"/>
      <c r="F12" s="2"/>
      <c r="G12" s="2"/>
    </row>
    <row r="13" spans="1:7" ht="12.75">
      <c r="A13" s="2">
        <v>10</v>
      </c>
      <c r="B13" s="26" t="s">
        <v>127</v>
      </c>
      <c r="C13" s="27">
        <v>1</v>
      </c>
      <c r="D13" s="49"/>
      <c r="E13" s="10"/>
      <c r="F13" s="2"/>
      <c r="G13" s="2"/>
    </row>
    <row r="14" spans="1:7" ht="12.75">
      <c r="A14" s="2">
        <v>11</v>
      </c>
      <c r="B14" s="27" t="s">
        <v>127</v>
      </c>
      <c r="C14" s="27">
        <v>2</v>
      </c>
      <c r="D14" s="49"/>
      <c r="E14" s="10"/>
      <c r="F14" s="2"/>
      <c r="G14" s="2"/>
    </row>
    <row r="15" spans="1:7" ht="12.75">
      <c r="A15" s="2">
        <v>12</v>
      </c>
      <c r="B15" s="27" t="s">
        <v>127</v>
      </c>
      <c r="C15" s="27">
        <v>3</v>
      </c>
      <c r="D15" s="49"/>
      <c r="E15" s="10"/>
      <c r="F15" s="2"/>
      <c r="G15" s="2"/>
    </row>
    <row r="16" spans="1:7" ht="12.75">
      <c r="A16" s="2">
        <v>13</v>
      </c>
      <c r="B16" s="27" t="s">
        <v>127</v>
      </c>
      <c r="C16" s="27">
        <v>4</v>
      </c>
      <c r="D16" s="49"/>
      <c r="E16" s="10"/>
      <c r="F16" s="2"/>
      <c r="G16" s="2"/>
    </row>
    <row r="17" spans="1:7" ht="12.75">
      <c r="A17" s="2">
        <v>14</v>
      </c>
      <c r="B17" s="27" t="s">
        <v>127</v>
      </c>
      <c r="C17" s="27">
        <v>5</v>
      </c>
      <c r="D17" s="49"/>
      <c r="E17" s="10"/>
      <c r="F17" s="2"/>
      <c r="G17" s="2"/>
    </row>
    <row r="18" spans="1:7" ht="12.75">
      <c r="A18" s="2">
        <v>15</v>
      </c>
      <c r="B18" s="26" t="s">
        <v>128</v>
      </c>
      <c r="C18" s="27">
        <v>1</v>
      </c>
      <c r="D18" s="49"/>
      <c r="E18" s="10"/>
      <c r="F18" s="2"/>
      <c r="G18" s="2"/>
    </row>
    <row r="19" spans="1:7" ht="12.75">
      <c r="A19" s="2">
        <v>16</v>
      </c>
      <c r="B19" s="27" t="s">
        <v>128</v>
      </c>
      <c r="C19" s="27">
        <v>2</v>
      </c>
      <c r="D19" s="49"/>
      <c r="E19" s="10"/>
      <c r="F19" s="2"/>
      <c r="G19" s="2"/>
    </row>
    <row r="20" spans="1:7" ht="12.75">
      <c r="A20" s="2">
        <v>17</v>
      </c>
      <c r="B20" s="27" t="s">
        <v>128</v>
      </c>
      <c r="C20" s="27">
        <v>3</v>
      </c>
      <c r="D20" s="49"/>
      <c r="E20" s="10"/>
      <c r="F20" s="2"/>
      <c r="G20" s="2"/>
    </row>
    <row r="21" spans="1:7" ht="12.75">
      <c r="A21" s="2">
        <v>18</v>
      </c>
      <c r="B21" s="27" t="s">
        <v>128</v>
      </c>
      <c r="C21" s="27">
        <v>4</v>
      </c>
      <c r="D21" s="49"/>
      <c r="E21" s="10"/>
      <c r="F21" s="2"/>
      <c r="G21" s="2"/>
    </row>
    <row r="22" spans="1:7" ht="12.75">
      <c r="A22" s="2">
        <v>19</v>
      </c>
      <c r="B22" s="27" t="s">
        <v>128</v>
      </c>
      <c r="C22" s="27">
        <v>5</v>
      </c>
      <c r="D22" s="49"/>
      <c r="E22" s="10"/>
      <c r="F22" s="2"/>
      <c r="G22" s="2"/>
    </row>
    <row r="23" spans="1:7" ht="12.75">
      <c r="A23" s="2">
        <v>20</v>
      </c>
      <c r="B23" s="27" t="s">
        <v>128</v>
      </c>
      <c r="C23" s="27">
        <v>6</v>
      </c>
      <c r="D23" s="49"/>
      <c r="E23" s="10"/>
      <c r="F23" s="2"/>
      <c r="G23" s="2"/>
    </row>
    <row r="24" spans="1:7" ht="12.75">
      <c r="A24" s="2">
        <v>21</v>
      </c>
      <c r="B24" s="27" t="s">
        <v>128</v>
      </c>
      <c r="C24" s="27">
        <v>7</v>
      </c>
      <c r="D24" s="49"/>
      <c r="E24" s="10"/>
      <c r="F24" s="2"/>
      <c r="G24" s="2"/>
    </row>
    <row r="25" spans="1:7" ht="12.75">
      <c r="A25" s="2">
        <v>22</v>
      </c>
      <c r="B25" s="27" t="s">
        <v>128</v>
      </c>
      <c r="C25" s="27">
        <v>8</v>
      </c>
      <c r="D25" s="49"/>
      <c r="E25" s="10"/>
      <c r="F25" s="2"/>
      <c r="G25" s="2"/>
    </row>
    <row r="26" spans="1:7" ht="12.75">
      <c r="A26" s="2">
        <v>23</v>
      </c>
      <c r="B26" s="27" t="s">
        <v>128</v>
      </c>
      <c r="C26" s="27">
        <v>9</v>
      </c>
      <c r="D26" s="49"/>
      <c r="E26" s="10"/>
      <c r="F26" s="2"/>
      <c r="G26" s="2"/>
    </row>
    <row r="27" spans="1:7" ht="12.75">
      <c r="A27" s="2">
        <v>24</v>
      </c>
      <c r="B27" s="26" t="s">
        <v>129</v>
      </c>
      <c r="C27" s="27">
        <v>1</v>
      </c>
      <c r="D27" s="49"/>
      <c r="E27" s="10"/>
      <c r="F27" s="2"/>
      <c r="G27" s="2"/>
    </row>
    <row r="28" spans="1:7" ht="12.75">
      <c r="A28" s="2">
        <v>25</v>
      </c>
      <c r="B28" s="27" t="s">
        <v>129</v>
      </c>
      <c r="C28" s="27">
        <v>2</v>
      </c>
      <c r="D28" s="49"/>
      <c r="E28" s="10"/>
      <c r="F28" s="2"/>
      <c r="G28" s="2"/>
    </row>
    <row r="29" spans="1:7" ht="12.75">
      <c r="A29" s="2">
        <v>26</v>
      </c>
      <c r="B29" s="27" t="s">
        <v>129</v>
      </c>
      <c r="C29" s="27">
        <v>3</v>
      </c>
      <c r="D29" s="49"/>
      <c r="E29" s="10"/>
      <c r="F29" s="2"/>
      <c r="G29" s="2"/>
    </row>
    <row r="30" spans="1:7" ht="12.75">
      <c r="A30" s="2">
        <v>27</v>
      </c>
      <c r="B30" s="27" t="s">
        <v>129</v>
      </c>
      <c r="C30" s="27">
        <v>4</v>
      </c>
      <c r="D30" s="49"/>
      <c r="E30" s="10"/>
      <c r="F30" s="2"/>
      <c r="G30" s="2"/>
    </row>
    <row r="31" spans="1:7" ht="12.75">
      <c r="A31" s="2">
        <v>28</v>
      </c>
      <c r="B31" s="27" t="s">
        <v>129</v>
      </c>
      <c r="C31" s="27">
        <v>5</v>
      </c>
      <c r="D31" s="49"/>
      <c r="E31" s="10"/>
      <c r="F31" s="2"/>
      <c r="G31" s="2"/>
    </row>
    <row r="32" spans="1:7" ht="12.75">
      <c r="A32" s="2">
        <v>29</v>
      </c>
      <c r="B32" s="27" t="s">
        <v>129</v>
      </c>
      <c r="C32" s="27">
        <v>6</v>
      </c>
      <c r="D32" s="49"/>
      <c r="E32" s="10"/>
      <c r="F32" s="2"/>
      <c r="G32" s="2"/>
    </row>
    <row r="33" spans="1:7" ht="12.75">
      <c r="A33" s="2">
        <v>30</v>
      </c>
      <c r="B33" s="27" t="s">
        <v>129</v>
      </c>
      <c r="C33" s="27">
        <v>7</v>
      </c>
      <c r="D33" s="49"/>
      <c r="E33" s="10"/>
      <c r="F33" s="2"/>
      <c r="G33" s="2"/>
    </row>
    <row r="34" spans="1:7" ht="12.75">
      <c r="A34" s="2">
        <v>31</v>
      </c>
      <c r="B34" s="27" t="s">
        <v>129</v>
      </c>
      <c r="C34" s="27">
        <v>8</v>
      </c>
      <c r="D34" s="49"/>
      <c r="E34" s="10"/>
      <c r="F34" s="2"/>
      <c r="G34" s="2"/>
    </row>
    <row r="35" spans="1:7" ht="12.75">
      <c r="A35" s="2">
        <v>32</v>
      </c>
      <c r="B35" s="27" t="s">
        <v>129</v>
      </c>
      <c r="C35" s="27">
        <v>9</v>
      </c>
      <c r="D35" s="49"/>
      <c r="E35" s="10"/>
      <c r="F35" s="2"/>
      <c r="G35" s="2"/>
    </row>
    <row r="36" spans="1:7" ht="12.75">
      <c r="A36" s="2">
        <v>33</v>
      </c>
      <c r="B36" s="27" t="s">
        <v>129</v>
      </c>
      <c r="C36" s="27">
        <v>10</v>
      </c>
      <c r="D36" s="49"/>
      <c r="E36" s="10"/>
      <c r="F36" s="2"/>
      <c r="G36" s="2"/>
    </row>
    <row r="37" spans="1:7" ht="12.75">
      <c r="A37" s="2">
        <v>34</v>
      </c>
      <c r="B37" s="27" t="s">
        <v>129</v>
      </c>
      <c r="C37" s="27">
        <v>11</v>
      </c>
      <c r="D37" s="49"/>
      <c r="E37" s="10"/>
      <c r="F37" s="2"/>
      <c r="G37" s="2"/>
    </row>
    <row r="38" spans="1:7" ht="12.75">
      <c r="A38" s="2">
        <v>35</v>
      </c>
      <c r="B38" s="27" t="s">
        <v>129</v>
      </c>
      <c r="C38" s="27">
        <v>12</v>
      </c>
      <c r="D38" s="49"/>
      <c r="E38" s="10"/>
      <c r="F38" s="2"/>
      <c r="G38" s="2"/>
    </row>
    <row r="39" spans="1:7" ht="12.75">
      <c r="A39" s="2">
        <v>36</v>
      </c>
      <c r="B39" s="27" t="s">
        <v>129</v>
      </c>
      <c r="C39" s="27">
        <v>13</v>
      </c>
      <c r="D39" s="49"/>
      <c r="E39" s="10"/>
      <c r="F39" s="2"/>
      <c r="G39" s="2"/>
    </row>
    <row r="40" spans="1:7" ht="12.75">
      <c r="A40" s="2">
        <v>37</v>
      </c>
      <c r="B40" s="27" t="s">
        <v>129</v>
      </c>
      <c r="C40" s="27">
        <v>14</v>
      </c>
      <c r="D40" s="49"/>
      <c r="E40" s="10"/>
      <c r="F40" s="2"/>
      <c r="G40" s="2"/>
    </row>
    <row r="41" spans="1:7" ht="12.75">
      <c r="A41" s="2">
        <v>38</v>
      </c>
      <c r="B41" s="27" t="s">
        <v>129</v>
      </c>
      <c r="C41" s="27">
        <v>15</v>
      </c>
      <c r="D41" s="49"/>
      <c r="E41" s="10"/>
      <c r="F41" s="2"/>
      <c r="G41" s="2"/>
    </row>
    <row r="42" spans="1:7" ht="12.75">
      <c r="A42" s="2">
        <v>39</v>
      </c>
      <c r="B42" s="27" t="s">
        <v>129</v>
      </c>
      <c r="C42" s="27">
        <v>16</v>
      </c>
      <c r="D42" s="49"/>
      <c r="E42" s="10"/>
      <c r="F42" s="2"/>
      <c r="G42" s="2"/>
    </row>
    <row r="43" spans="1:7" ht="12.75">
      <c r="A43" s="2">
        <v>40</v>
      </c>
      <c r="B43" s="26" t="s">
        <v>130</v>
      </c>
      <c r="C43" s="27">
        <v>1</v>
      </c>
      <c r="D43" s="49"/>
      <c r="E43" s="10"/>
      <c r="F43" s="2"/>
      <c r="G43" s="2"/>
    </row>
    <row r="44" spans="1:7" ht="12.75">
      <c r="A44" s="2">
        <v>41</v>
      </c>
      <c r="B44" s="27" t="s">
        <v>130</v>
      </c>
      <c r="C44" s="27">
        <v>2</v>
      </c>
      <c r="D44" s="49"/>
      <c r="E44" s="10"/>
      <c r="F44" s="2"/>
      <c r="G44" s="2"/>
    </row>
    <row r="45" spans="1:7" ht="12.75">
      <c r="A45" s="2">
        <v>42</v>
      </c>
      <c r="B45" s="27" t="s">
        <v>130</v>
      </c>
      <c r="C45" s="27">
        <v>3</v>
      </c>
      <c r="D45" s="49"/>
      <c r="E45" s="10"/>
      <c r="F45" s="2"/>
      <c r="G45" s="2"/>
    </row>
    <row r="46" spans="1:7" ht="12.75">
      <c r="A46" s="2">
        <v>43</v>
      </c>
      <c r="B46" s="27" t="s">
        <v>130</v>
      </c>
      <c r="C46" s="27">
        <v>4</v>
      </c>
      <c r="D46" s="49"/>
      <c r="E46" s="10"/>
      <c r="F46" s="2"/>
      <c r="G46" s="2"/>
    </row>
    <row r="47" spans="1:7" ht="12.75">
      <c r="A47" s="2">
        <v>44</v>
      </c>
      <c r="B47" s="26" t="s">
        <v>131</v>
      </c>
      <c r="C47" s="27">
        <v>3</v>
      </c>
      <c r="D47" s="49"/>
      <c r="E47" s="10"/>
      <c r="F47" s="2"/>
      <c r="G47" s="2"/>
    </row>
    <row r="48" spans="1:7" ht="12.75">
      <c r="A48" s="2">
        <v>45</v>
      </c>
      <c r="B48" s="26" t="s">
        <v>132</v>
      </c>
      <c r="C48" s="27">
        <v>2</v>
      </c>
      <c r="D48" s="49"/>
      <c r="E48" s="10"/>
      <c r="F48" s="2"/>
      <c r="G48" s="2"/>
    </row>
    <row r="49" spans="1:7" ht="12.75">
      <c r="A49" s="2">
        <v>46</v>
      </c>
      <c r="B49" s="27" t="s">
        <v>132</v>
      </c>
      <c r="C49" s="27">
        <v>9</v>
      </c>
      <c r="D49" s="49"/>
      <c r="E49" s="10"/>
      <c r="F49" s="2"/>
      <c r="G49" s="2"/>
    </row>
    <row r="50" spans="1:7" ht="12.75">
      <c r="A50" s="2"/>
      <c r="B50" s="27" t="s">
        <v>133</v>
      </c>
      <c r="C50" s="27">
        <v>11</v>
      </c>
      <c r="D50" s="49"/>
      <c r="E50" s="2"/>
      <c r="F50" s="2"/>
      <c r="G50" s="2"/>
    </row>
    <row r="51" spans="1:4" ht="12.75">
      <c r="A51" s="2">
        <v>47</v>
      </c>
      <c r="B51" s="26" t="s">
        <v>134</v>
      </c>
      <c r="C51" s="27">
        <v>4</v>
      </c>
      <c r="D51" s="49"/>
    </row>
    <row r="52" spans="1:4" ht="12.75">
      <c r="A52" s="2">
        <v>48</v>
      </c>
      <c r="B52" s="27" t="s">
        <v>134</v>
      </c>
      <c r="C52" s="27">
        <v>9</v>
      </c>
      <c r="D52" s="49"/>
    </row>
    <row r="53" spans="1:4" ht="12.75">
      <c r="A53" s="2">
        <v>49</v>
      </c>
      <c r="B53" s="27" t="s">
        <v>134</v>
      </c>
      <c r="C53" s="27">
        <v>6</v>
      </c>
      <c r="D53" s="49"/>
    </row>
    <row r="54" spans="1:4" ht="12.75">
      <c r="A54" s="2">
        <v>50</v>
      </c>
      <c r="B54" s="27" t="s">
        <v>134</v>
      </c>
      <c r="C54" s="27">
        <v>11</v>
      </c>
      <c r="D54" s="49"/>
    </row>
    <row r="55" spans="1:4" ht="12.75">
      <c r="A55" s="2">
        <v>51</v>
      </c>
      <c r="B55" s="26" t="s">
        <v>135</v>
      </c>
      <c r="C55" s="27">
        <v>1</v>
      </c>
      <c r="D55" s="49"/>
    </row>
    <row r="56" spans="1:4" ht="12.75">
      <c r="A56" s="2">
        <v>52</v>
      </c>
      <c r="B56" s="27" t="s">
        <v>135</v>
      </c>
      <c r="C56" s="27">
        <v>2</v>
      </c>
      <c r="D56" s="49"/>
    </row>
    <row r="57" spans="1:4" ht="12.75">
      <c r="A57" s="36">
        <v>53</v>
      </c>
      <c r="B57" s="27" t="s">
        <v>135</v>
      </c>
      <c r="C57" s="27">
        <v>3</v>
      </c>
      <c r="D57" s="49"/>
    </row>
    <row r="58" spans="1:4" ht="12.75">
      <c r="A58" s="36">
        <v>54</v>
      </c>
      <c r="B58" s="27" t="s">
        <v>135</v>
      </c>
      <c r="C58" s="27">
        <v>16</v>
      </c>
      <c r="D58" s="49"/>
    </row>
    <row r="59" spans="1:4" ht="12.75">
      <c r="A59" s="36">
        <v>55</v>
      </c>
      <c r="B59" s="27" t="s">
        <v>135</v>
      </c>
      <c r="C59" s="27">
        <v>27</v>
      </c>
      <c r="D59" s="49"/>
    </row>
    <row r="60" spans="1:4" ht="12.75">
      <c r="A60" s="36">
        <v>56</v>
      </c>
      <c r="B60" s="27" t="s">
        <v>135</v>
      </c>
      <c r="C60" s="27">
        <v>29</v>
      </c>
      <c r="D60" s="49"/>
    </row>
    <row r="61" spans="1:4" ht="12.75">
      <c r="A61" s="36">
        <v>57</v>
      </c>
      <c r="B61" s="27" t="s">
        <v>136</v>
      </c>
      <c r="C61" s="27">
        <v>4</v>
      </c>
      <c r="D61" s="49"/>
    </row>
    <row r="62" spans="1:4" ht="12.75">
      <c r="A62" s="36">
        <v>58</v>
      </c>
      <c r="B62" s="27" t="s">
        <v>136</v>
      </c>
      <c r="C62" s="27">
        <v>23</v>
      </c>
      <c r="D62" s="49"/>
    </row>
    <row r="63" spans="1:4" ht="12.75">
      <c r="A63" s="36">
        <v>59</v>
      </c>
      <c r="B63" s="27" t="s">
        <v>136</v>
      </c>
      <c r="C63" s="27">
        <v>25</v>
      </c>
      <c r="D63" s="49"/>
    </row>
    <row r="64" spans="1:4" ht="12.75">
      <c r="A64" s="36">
        <v>60</v>
      </c>
      <c r="B64" s="27" t="s">
        <v>136</v>
      </c>
      <c r="C64" s="27">
        <v>31</v>
      </c>
      <c r="D64" s="49"/>
    </row>
    <row r="65" spans="1:4" ht="12.75">
      <c r="A65" s="36">
        <v>61</v>
      </c>
      <c r="B65" s="26" t="s">
        <v>137</v>
      </c>
      <c r="C65" s="27">
        <v>1</v>
      </c>
      <c r="D65" s="49"/>
    </row>
    <row r="66" spans="1:4" ht="12.75">
      <c r="A66" s="36">
        <v>62</v>
      </c>
      <c r="B66" s="27" t="s">
        <v>137</v>
      </c>
      <c r="C66" s="27">
        <v>2</v>
      </c>
      <c r="D66" s="49"/>
    </row>
    <row r="67" spans="1:4" ht="12.75">
      <c r="A67" s="36">
        <v>63</v>
      </c>
      <c r="B67" s="27" t="s">
        <v>137</v>
      </c>
      <c r="C67" s="27">
        <v>3</v>
      </c>
      <c r="D67" s="49"/>
    </row>
    <row r="68" spans="1:4" ht="12.75">
      <c r="A68" s="36">
        <v>64</v>
      </c>
      <c r="B68" s="27" t="s">
        <v>137</v>
      </c>
      <c r="C68" s="27">
        <v>4</v>
      </c>
      <c r="D68" s="49"/>
    </row>
    <row r="69" spans="1:4" ht="12.75">
      <c r="A69" s="36">
        <v>65</v>
      </c>
      <c r="B69" s="27" t="s">
        <v>137</v>
      </c>
      <c r="C69" s="27">
        <v>5</v>
      </c>
      <c r="D69" s="49"/>
    </row>
    <row r="70" spans="1:4" ht="12.75">
      <c r="A70" s="36">
        <v>66</v>
      </c>
      <c r="B70" s="27" t="s">
        <v>137</v>
      </c>
      <c r="C70" s="27">
        <v>6</v>
      </c>
      <c r="D70" s="49"/>
    </row>
    <row r="71" spans="1:4" ht="12.75">
      <c r="A71" s="36">
        <v>67</v>
      </c>
      <c r="B71" s="27" t="s">
        <v>137</v>
      </c>
      <c r="C71" s="27">
        <v>8</v>
      </c>
      <c r="D71" s="49"/>
    </row>
    <row r="72" spans="1:4" ht="12.75">
      <c r="A72" s="36">
        <v>68</v>
      </c>
      <c r="B72" s="27" t="s">
        <v>138</v>
      </c>
      <c r="C72" s="27">
        <v>13</v>
      </c>
      <c r="D72" s="49"/>
    </row>
    <row r="73" spans="1:4" ht="12.75">
      <c r="A73" s="36">
        <v>69</v>
      </c>
      <c r="B73" s="27" t="s">
        <v>138</v>
      </c>
      <c r="C73" s="27">
        <v>19</v>
      </c>
      <c r="D73" s="49"/>
    </row>
    <row r="74" spans="1:4" ht="12.75">
      <c r="A74" s="36">
        <v>70</v>
      </c>
      <c r="B74" s="26" t="s">
        <v>139</v>
      </c>
      <c r="C74" s="27">
        <v>3</v>
      </c>
      <c r="D74" s="49"/>
    </row>
    <row r="75" spans="1:4" ht="12.75">
      <c r="A75" s="36">
        <v>71</v>
      </c>
      <c r="B75" s="26" t="s">
        <v>140</v>
      </c>
      <c r="C75" s="27">
        <v>1</v>
      </c>
      <c r="D75" s="49"/>
    </row>
    <row r="76" spans="1:4" ht="12.75">
      <c r="A76" s="36">
        <v>72</v>
      </c>
      <c r="B76" s="26" t="s">
        <v>137</v>
      </c>
      <c r="C76" s="27">
        <v>17</v>
      </c>
      <c r="D76" s="49"/>
    </row>
    <row r="77" spans="1:4" ht="12.75">
      <c r="A77" s="36">
        <v>73</v>
      </c>
      <c r="B77" s="26" t="s">
        <v>139</v>
      </c>
      <c r="C77" s="27">
        <v>1</v>
      </c>
      <c r="D77" s="49"/>
    </row>
    <row r="78" spans="1:4" ht="12.75">
      <c r="A78" s="36">
        <v>74</v>
      </c>
      <c r="B78" s="32" t="s">
        <v>139</v>
      </c>
      <c r="C78" s="32">
        <v>9</v>
      </c>
      <c r="D78" s="49"/>
    </row>
    <row r="79" spans="1:4" ht="12.75">
      <c r="A79" s="36">
        <v>75</v>
      </c>
      <c r="B79" s="32" t="s">
        <v>139</v>
      </c>
      <c r="C79" s="32">
        <v>17</v>
      </c>
      <c r="D79" s="49"/>
    </row>
    <row r="80" spans="1:4" ht="12.75">
      <c r="A80" s="36">
        <v>76</v>
      </c>
      <c r="B80" s="27" t="s">
        <v>139</v>
      </c>
      <c r="C80" s="27">
        <v>19</v>
      </c>
      <c r="D80" s="49"/>
    </row>
    <row r="81" spans="1:4" ht="12.75">
      <c r="A81" s="36">
        <v>77</v>
      </c>
      <c r="B81" s="27" t="s">
        <v>139</v>
      </c>
      <c r="C81" s="27">
        <v>21</v>
      </c>
      <c r="D81" s="49"/>
    </row>
    <row r="82" spans="1:4" ht="12.75">
      <c r="A82" s="36">
        <v>78</v>
      </c>
      <c r="B82" s="26" t="s">
        <v>128</v>
      </c>
      <c r="C82" s="27">
        <v>10</v>
      </c>
      <c r="D82" s="49"/>
    </row>
    <row r="83" spans="1:4" ht="12.75">
      <c r="A83" s="36">
        <v>79</v>
      </c>
      <c r="B83" s="26" t="s">
        <v>141</v>
      </c>
      <c r="C83" s="27">
        <v>8</v>
      </c>
      <c r="D83" s="49"/>
    </row>
    <row r="84" spans="1:4" ht="25.5">
      <c r="A84" s="36">
        <v>80</v>
      </c>
      <c r="B84" s="26" t="s">
        <v>155</v>
      </c>
      <c r="C84" s="31">
        <v>2</v>
      </c>
      <c r="D84" s="49"/>
    </row>
    <row r="85" spans="1:4" ht="12.75">
      <c r="A85" s="36">
        <v>81</v>
      </c>
      <c r="B85" s="27" t="s">
        <v>143</v>
      </c>
      <c r="C85" s="31">
        <v>3</v>
      </c>
      <c r="D85" s="49"/>
    </row>
    <row r="86" spans="1:4" ht="12.75">
      <c r="A86" s="36">
        <v>82</v>
      </c>
      <c r="B86" s="27" t="s">
        <v>143</v>
      </c>
      <c r="C86" s="31">
        <v>4</v>
      </c>
      <c r="D86" s="49"/>
    </row>
    <row r="87" spans="1:4" ht="12.75">
      <c r="A87" s="36">
        <v>83</v>
      </c>
      <c r="B87" s="27" t="s">
        <v>143</v>
      </c>
      <c r="C87" s="31">
        <v>6</v>
      </c>
      <c r="D87" s="49"/>
    </row>
    <row r="88" spans="1:4" ht="12.75">
      <c r="A88" s="36">
        <v>84</v>
      </c>
      <c r="B88" s="27" t="s">
        <v>144</v>
      </c>
      <c r="C88" s="31">
        <v>3</v>
      </c>
      <c r="D88" s="49"/>
    </row>
    <row r="89" spans="1:4" ht="12.75">
      <c r="A89" s="36">
        <v>85</v>
      </c>
      <c r="B89" s="27" t="s">
        <v>144</v>
      </c>
      <c r="C89" s="31">
        <v>4</v>
      </c>
      <c r="D89" s="49"/>
    </row>
    <row r="90" spans="1:4" ht="12.75">
      <c r="A90" s="36">
        <v>86</v>
      </c>
      <c r="B90" s="27" t="s">
        <v>144</v>
      </c>
      <c r="C90" s="31">
        <v>5</v>
      </c>
      <c r="D90" s="49"/>
    </row>
    <row r="91" spans="1:4" ht="12.75">
      <c r="A91" s="36">
        <v>87</v>
      </c>
      <c r="B91" s="27" t="s">
        <v>145</v>
      </c>
      <c r="C91" s="31">
        <v>5</v>
      </c>
      <c r="D91" s="49"/>
    </row>
    <row r="92" spans="1:4" ht="12.75">
      <c r="A92" s="36">
        <v>88</v>
      </c>
      <c r="B92" s="27" t="s">
        <v>146</v>
      </c>
      <c r="C92" s="31">
        <v>4</v>
      </c>
      <c r="D92" s="49"/>
    </row>
    <row r="93" spans="1:4" ht="12.75">
      <c r="A93" s="36">
        <v>89</v>
      </c>
      <c r="B93" s="27" t="s">
        <v>146</v>
      </c>
      <c r="C93" s="31">
        <v>6</v>
      </c>
      <c r="D93" s="49"/>
    </row>
    <row r="94" spans="1:4" ht="12.75">
      <c r="A94" s="36">
        <v>90</v>
      </c>
      <c r="B94" s="27" t="s">
        <v>147</v>
      </c>
      <c r="C94" s="31">
        <v>4</v>
      </c>
      <c r="D94" s="49"/>
    </row>
    <row r="95" spans="1:4" ht="12.75">
      <c r="A95" s="36">
        <v>91</v>
      </c>
      <c r="B95" s="27" t="s">
        <v>147</v>
      </c>
      <c r="C95" s="31">
        <v>5</v>
      </c>
      <c r="D95" s="49"/>
    </row>
    <row r="96" spans="1:4" ht="12.75">
      <c r="A96" s="36">
        <v>92</v>
      </c>
      <c r="B96" s="27" t="s">
        <v>147</v>
      </c>
      <c r="C96" s="31">
        <v>7</v>
      </c>
      <c r="D96" s="49"/>
    </row>
    <row r="97" spans="1:4" ht="12.75">
      <c r="A97" s="36">
        <v>93</v>
      </c>
      <c r="B97" s="27" t="s">
        <v>147</v>
      </c>
      <c r="C97" s="31">
        <v>9</v>
      </c>
      <c r="D97" s="49"/>
    </row>
    <row r="98" spans="1:4" ht="25.5">
      <c r="A98" s="36">
        <v>94</v>
      </c>
      <c r="B98" s="26" t="s">
        <v>154</v>
      </c>
      <c r="C98" s="31">
        <v>1</v>
      </c>
      <c r="D98" s="49"/>
    </row>
    <row r="99" spans="1:4" ht="12.75">
      <c r="A99" s="36">
        <v>95</v>
      </c>
      <c r="B99" s="27" t="s">
        <v>149</v>
      </c>
      <c r="C99" s="27">
        <v>3</v>
      </c>
      <c r="D99" s="50"/>
    </row>
  </sheetData>
  <mergeCells count="3">
    <mergeCell ref="A1:G1"/>
    <mergeCell ref="A2:G2"/>
    <mergeCell ref="D4:D99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F62"/>
  <sheetViews>
    <sheetView view="pageBreakPreview" zoomScaleSheetLayoutView="100" workbookViewId="0" topLeftCell="A1">
      <selection activeCell="A2" sqref="A2:D2"/>
    </sheetView>
  </sheetViews>
  <sheetFormatPr defaultColWidth="9.00390625" defaultRowHeight="12.75"/>
  <cols>
    <col min="1" max="1" width="46.625" style="0" customWidth="1"/>
    <col min="2" max="2" width="29.375" style="0" customWidth="1"/>
    <col min="3" max="3" width="18.75390625" style="0" customWidth="1"/>
    <col min="4" max="4" width="29.625" style="0" customWidth="1"/>
  </cols>
  <sheetData>
    <row r="1" spans="1:4" ht="12.75">
      <c r="A1" s="60" t="s">
        <v>51</v>
      </c>
      <c r="B1" s="60"/>
      <c r="C1" s="60"/>
      <c r="D1" s="60"/>
    </row>
    <row r="2" spans="1:4" ht="27.75" customHeight="1">
      <c r="A2" s="67" t="s">
        <v>174</v>
      </c>
      <c r="B2" s="68"/>
      <c r="C2" s="68"/>
      <c r="D2" s="69"/>
    </row>
    <row r="3" spans="1:6" ht="52.5" customHeight="1">
      <c r="A3" s="92" t="s">
        <v>173</v>
      </c>
      <c r="B3" s="93"/>
      <c r="C3" s="93"/>
      <c r="D3" s="94"/>
      <c r="E3" s="28"/>
      <c r="F3" s="28"/>
    </row>
    <row r="4" spans="1:6" ht="12.75">
      <c r="A4" s="28"/>
      <c r="B4" s="28"/>
      <c r="C4" s="28"/>
      <c r="D4" s="28"/>
      <c r="E4" s="28"/>
      <c r="F4" s="28"/>
    </row>
    <row r="5" spans="1:6" ht="12.75">
      <c r="A5" s="28"/>
      <c r="B5" s="28"/>
      <c r="C5" s="28"/>
      <c r="D5" s="28"/>
      <c r="E5" s="28"/>
      <c r="F5" s="28"/>
    </row>
    <row r="6" spans="1:4" ht="12.75">
      <c r="A6" s="6"/>
      <c r="B6" s="2"/>
      <c r="C6" s="2"/>
      <c r="D6" s="2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4" ht="12.75">
      <c r="A9" s="6"/>
      <c r="B9" s="2"/>
      <c r="C9" s="2"/>
      <c r="D9" s="2"/>
    </row>
    <row r="10" spans="1:4" ht="12.75">
      <c r="A10" s="6"/>
      <c r="B10" s="2"/>
      <c r="C10" s="2"/>
      <c r="D10" s="2"/>
    </row>
    <row r="11" spans="1:4" ht="12.75">
      <c r="A11" s="6"/>
      <c r="B11" s="2"/>
      <c r="C11" s="2"/>
      <c r="D11" s="2"/>
    </row>
    <row r="12" spans="1:4" ht="12.75" customHeight="1">
      <c r="A12" s="67"/>
      <c r="B12" s="68"/>
      <c r="C12" s="68"/>
      <c r="D12" s="69"/>
    </row>
    <row r="13" spans="1:4" ht="12.75">
      <c r="A13" s="6"/>
      <c r="B13" s="2"/>
      <c r="C13" s="2"/>
      <c r="D13" s="2"/>
    </row>
    <row r="14" spans="1:4" ht="12.75">
      <c r="A14" s="6"/>
      <c r="B14" s="2"/>
      <c r="C14" s="2"/>
      <c r="D14" s="2"/>
    </row>
    <row r="15" spans="1:4" ht="12.75">
      <c r="A15" s="6"/>
      <c r="B15" s="2"/>
      <c r="C15" s="2"/>
      <c r="D15" s="2"/>
    </row>
    <row r="16" spans="1:4" ht="12.75">
      <c r="A16" s="6"/>
      <c r="B16" s="2"/>
      <c r="C16" s="2"/>
      <c r="D16" s="2"/>
    </row>
    <row r="17" spans="1:4" ht="12.75">
      <c r="A17" s="6"/>
      <c r="B17" s="2"/>
      <c r="C17" s="2"/>
      <c r="D17" s="2"/>
    </row>
    <row r="18" spans="1:4" ht="12.75">
      <c r="A18" s="6"/>
      <c r="B18" s="2"/>
      <c r="C18" s="2"/>
      <c r="D18" s="2"/>
    </row>
    <row r="19" spans="1:4" ht="12.75">
      <c r="A19" s="6"/>
      <c r="B19" s="2"/>
      <c r="C19" s="2"/>
      <c r="D19" s="2"/>
    </row>
    <row r="20" spans="1:4" ht="12.75">
      <c r="A20" s="6"/>
      <c r="B20" s="2"/>
      <c r="C20" s="2"/>
      <c r="D20" s="2"/>
    </row>
    <row r="21" spans="1:4" ht="12.75">
      <c r="A21" s="6"/>
      <c r="B21" s="2"/>
      <c r="C21" s="2"/>
      <c r="D21" s="2"/>
    </row>
    <row r="22" spans="1:4" ht="12.75">
      <c r="A22" s="6"/>
      <c r="B22" s="2"/>
      <c r="C22" s="2"/>
      <c r="D22" s="2"/>
    </row>
    <row r="23" spans="1:4" ht="12.75">
      <c r="A23" s="6"/>
      <c r="B23" s="2"/>
      <c r="C23" s="2"/>
      <c r="D23" s="2"/>
    </row>
    <row r="24" spans="1:4" ht="12.75" customHeight="1">
      <c r="A24" s="67"/>
      <c r="B24" s="68"/>
      <c r="C24" s="68"/>
      <c r="D24" s="69"/>
    </row>
    <row r="25" spans="1:4" ht="12.75">
      <c r="A25" s="6"/>
      <c r="B25" s="2"/>
      <c r="C25" s="2"/>
      <c r="D25" s="2"/>
    </row>
    <row r="26" spans="1:4" ht="12.75">
      <c r="A26" s="6"/>
      <c r="B26" s="2"/>
      <c r="C26" s="2"/>
      <c r="D26" s="2"/>
    </row>
    <row r="27" spans="1:4" ht="12.75">
      <c r="A27" s="6"/>
      <c r="B27" s="2"/>
      <c r="C27" s="2"/>
      <c r="D27" s="2"/>
    </row>
    <row r="28" spans="1:4" ht="12.75">
      <c r="A28" s="6"/>
      <c r="B28" s="2"/>
      <c r="C28" s="2"/>
      <c r="D28" s="2"/>
    </row>
    <row r="29" spans="1:4" ht="12.75">
      <c r="A29" s="6"/>
      <c r="B29" s="2"/>
      <c r="C29" s="2"/>
      <c r="D29" s="2"/>
    </row>
    <row r="30" spans="1:4" ht="12.75">
      <c r="A30" s="6"/>
      <c r="B30" s="2"/>
      <c r="C30" s="2"/>
      <c r="D30" s="2"/>
    </row>
    <row r="31" spans="1:4" ht="12.75">
      <c r="A31" s="6"/>
      <c r="B31" s="2"/>
      <c r="C31" s="2"/>
      <c r="D31" s="2"/>
    </row>
    <row r="32" spans="1:4" ht="12.75">
      <c r="A32" s="6"/>
      <c r="B32" s="2"/>
      <c r="C32" s="2"/>
      <c r="D32" s="2"/>
    </row>
    <row r="33" spans="1:4" ht="12.75">
      <c r="A33" s="6"/>
      <c r="B33" s="2"/>
      <c r="C33" s="2"/>
      <c r="D33" s="2"/>
    </row>
    <row r="34" spans="1:4" ht="12.75">
      <c r="A34" s="6"/>
      <c r="B34" s="2"/>
      <c r="C34" s="2"/>
      <c r="D34" s="2"/>
    </row>
    <row r="35" spans="1:4" ht="12.75">
      <c r="A35" s="6"/>
      <c r="B35" s="2"/>
      <c r="C35" s="2"/>
      <c r="D35" s="2"/>
    </row>
    <row r="36" spans="1:4" ht="12.75">
      <c r="A36" s="6"/>
      <c r="B36" s="2"/>
      <c r="C36" s="2"/>
      <c r="D36" s="2"/>
    </row>
    <row r="37" spans="1:4" ht="12.75" customHeight="1">
      <c r="A37" s="67"/>
      <c r="B37" s="68"/>
      <c r="C37" s="68"/>
      <c r="D37" s="69"/>
    </row>
    <row r="38" spans="1:4" ht="12.75">
      <c r="A38" s="6"/>
      <c r="B38" s="2"/>
      <c r="C38" s="2"/>
      <c r="D38" s="2"/>
    </row>
    <row r="39" spans="1:4" ht="12.75">
      <c r="A39" s="6"/>
      <c r="B39" s="2"/>
      <c r="C39" s="2"/>
      <c r="D39" s="2"/>
    </row>
    <row r="40" spans="1:4" ht="12.75">
      <c r="A40" s="6"/>
      <c r="B40" s="2"/>
      <c r="C40" s="2"/>
      <c r="D40" s="2"/>
    </row>
    <row r="41" spans="1:4" ht="12.75">
      <c r="A41" s="6"/>
      <c r="B41" s="2"/>
      <c r="C41" s="2"/>
      <c r="D41" s="2"/>
    </row>
    <row r="42" spans="1:4" ht="12.75">
      <c r="A42" s="61"/>
      <c r="B42" s="51"/>
      <c r="C42" s="51"/>
      <c r="D42" s="62"/>
    </row>
    <row r="43" spans="1:4" ht="12.75">
      <c r="A43" s="6"/>
      <c r="B43" s="2"/>
      <c r="C43" s="2"/>
      <c r="D43" s="2"/>
    </row>
    <row r="44" spans="1:4" ht="12.75">
      <c r="A44" s="6"/>
      <c r="B44" s="2"/>
      <c r="C44" s="2"/>
      <c r="D44" s="2"/>
    </row>
    <row r="45" spans="1:4" ht="12.75">
      <c r="A45" s="6"/>
      <c r="B45" s="2"/>
      <c r="C45" s="2"/>
      <c r="D45" s="2"/>
    </row>
    <row r="46" spans="1:4" ht="12.75">
      <c r="A46" s="6"/>
      <c r="B46" s="2"/>
      <c r="C46" s="2"/>
      <c r="D46" s="2"/>
    </row>
    <row r="47" spans="1:4" ht="12.75">
      <c r="A47" s="6"/>
      <c r="B47" s="2"/>
      <c r="C47" s="2"/>
      <c r="D47" s="2"/>
    </row>
    <row r="48" spans="1:4" ht="12.75">
      <c r="A48" s="6"/>
      <c r="B48" s="2"/>
      <c r="C48" s="2"/>
      <c r="D48" s="2"/>
    </row>
    <row r="49" spans="1:4" ht="12.75">
      <c r="A49" s="6"/>
      <c r="B49" s="2"/>
      <c r="C49" s="2"/>
      <c r="D49" s="2"/>
    </row>
    <row r="50" spans="1:4" ht="12.75">
      <c r="A50" s="6"/>
      <c r="B50" s="2"/>
      <c r="C50" s="2"/>
      <c r="D50" s="2"/>
    </row>
    <row r="51" spans="1:4" ht="12.75">
      <c r="A51" s="6"/>
      <c r="B51" s="2"/>
      <c r="C51" s="2"/>
      <c r="D51" s="2"/>
    </row>
    <row r="52" spans="1:4" ht="12.75">
      <c r="A52" s="6"/>
      <c r="B52" s="2"/>
      <c r="C52" s="2"/>
      <c r="D52" s="2"/>
    </row>
    <row r="53" spans="1:4" ht="12.75">
      <c r="A53" s="6"/>
      <c r="B53" s="2"/>
      <c r="C53" s="2"/>
      <c r="D53" s="2"/>
    </row>
    <row r="54" spans="1:4" ht="12.75">
      <c r="A54" s="6"/>
      <c r="B54" s="2"/>
      <c r="C54" s="2"/>
      <c r="D54" s="2"/>
    </row>
    <row r="55" spans="1:4" ht="12.75">
      <c r="A55" s="6"/>
      <c r="B55" s="2"/>
      <c r="C55" s="2"/>
      <c r="D55" s="2"/>
    </row>
    <row r="56" spans="1:4" ht="12.75">
      <c r="A56" s="6"/>
      <c r="B56" s="2"/>
      <c r="C56" s="2"/>
      <c r="D56" s="2"/>
    </row>
    <row r="57" spans="1:4" ht="12.75">
      <c r="A57" s="6"/>
      <c r="B57" s="2"/>
      <c r="C57" s="2"/>
      <c r="D57" s="2"/>
    </row>
    <row r="58" spans="1:4" ht="12.75">
      <c r="A58" s="6"/>
      <c r="B58" s="2"/>
      <c r="C58" s="2"/>
      <c r="D58" s="2"/>
    </row>
    <row r="59" spans="1:4" ht="12.75">
      <c r="A59" s="6"/>
      <c r="B59" s="2"/>
      <c r="C59" s="2"/>
      <c r="D59" s="2"/>
    </row>
    <row r="60" spans="1:4" ht="12.75">
      <c r="A60" s="6"/>
      <c r="B60" s="2"/>
      <c r="C60" s="2"/>
      <c r="D60" s="2"/>
    </row>
    <row r="61" spans="1:4" ht="12.75">
      <c r="A61" s="7"/>
      <c r="B61" s="2"/>
      <c r="C61" s="2"/>
      <c r="D61" s="2"/>
    </row>
    <row r="62" spans="1:4" ht="12.75">
      <c r="A62" s="52"/>
      <c r="B62" s="90"/>
      <c r="C62" s="91"/>
      <c r="D62" s="25"/>
    </row>
  </sheetData>
  <mergeCells count="8">
    <mergeCell ref="A1:D1"/>
    <mergeCell ref="A2:D2"/>
    <mergeCell ref="A42:D42"/>
    <mergeCell ref="A62:C62"/>
    <mergeCell ref="A12:D12"/>
    <mergeCell ref="A24:D24"/>
    <mergeCell ref="A37:D37"/>
    <mergeCell ref="A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D160"/>
  <sheetViews>
    <sheetView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46.625" style="0" customWidth="1"/>
    <col min="2" max="2" width="29.375" style="0" customWidth="1"/>
    <col min="3" max="3" width="22.125" style="0" customWidth="1"/>
    <col min="4" max="4" width="29.625" style="0" customWidth="1"/>
  </cols>
  <sheetData>
    <row r="1" spans="1:4" ht="12.75">
      <c r="A1" s="60" t="s">
        <v>50</v>
      </c>
      <c r="B1" s="60"/>
      <c r="C1" s="60"/>
      <c r="D1" s="60"/>
    </row>
    <row r="2" spans="1:4" ht="27.75" customHeight="1">
      <c r="A2" s="67" t="s">
        <v>6</v>
      </c>
      <c r="B2" s="68"/>
      <c r="C2" s="68"/>
      <c r="D2" s="69"/>
    </row>
    <row r="3" spans="1:4" ht="24.75" customHeight="1">
      <c r="A3" s="2"/>
      <c r="B3" s="4"/>
      <c r="C3" s="4"/>
      <c r="D3" s="4"/>
    </row>
    <row r="4" spans="1:4" ht="12.75">
      <c r="A4" s="61"/>
      <c r="B4" s="51"/>
      <c r="C4" s="51"/>
      <c r="D4" s="62"/>
    </row>
    <row r="5" spans="1:4" ht="12.75">
      <c r="A5" s="5"/>
      <c r="B5" s="2"/>
      <c r="C5" s="2"/>
      <c r="D5" s="2"/>
    </row>
    <row r="6" spans="1:4" ht="12.75">
      <c r="A6" s="5"/>
      <c r="B6" s="2"/>
      <c r="C6" s="2"/>
      <c r="D6" s="2"/>
    </row>
    <row r="7" spans="1:4" ht="12.75">
      <c r="A7" s="5"/>
      <c r="B7" s="2"/>
      <c r="C7" s="2"/>
      <c r="D7" s="2"/>
    </row>
    <row r="8" spans="1:4" ht="12.75">
      <c r="A8" s="5"/>
      <c r="B8" s="2"/>
      <c r="C8" s="2"/>
      <c r="D8" s="2"/>
    </row>
    <row r="9" spans="1:4" ht="12.75">
      <c r="A9" s="5"/>
      <c r="B9" s="2"/>
      <c r="C9" s="2"/>
      <c r="D9" s="2"/>
    </row>
    <row r="10" spans="1:4" ht="12.75">
      <c r="A10" s="5"/>
      <c r="B10" s="2"/>
      <c r="C10" s="2"/>
      <c r="D10" s="2"/>
    </row>
    <row r="11" spans="1:4" ht="12.75">
      <c r="A11" s="5"/>
      <c r="B11" s="2"/>
      <c r="C11" s="2"/>
      <c r="D11" s="2"/>
    </row>
    <row r="12" spans="1:4" ht="12.75">
      <c r="A12" s="5"/>
      <c r="B12" s="6"/>
      <c r="C12" s="6"/>
      <c r="D12" s="6"/>
    </row>
    <row r="13" spans="1:4" ht="12.75">
      <c r="A13" s="5"/>
      <c r="B13" s="2"/>
      <c r="C13" s="2"/>
      <c r="D13" s="2"/>
    </row>
    <row r="14" spans="1:4" ht="12.75">
      <c r="A14" s="5"/>
      <c r="B14" s="2"/>
      <c r="C14" s="2"/>
      <c r="D14" s="2"/>
    </row>
    <row r="15" spans="1:4" ht="12.75">
      <c r="A15" s="5"/>
      <c r="B15" s="2"/>
      <c r="C15" s="2"/>
      <c r="D15" s="2"/>
    </row>
    <row r="16" spans="1:4" ht="12.75">
      <c r="A16" s="5"/>
      <c r="B16" s="2"/>
      <c r="C16" s="2"/>
      <c r="D16" s="2"/>
    </row>
    <row r="17" spans="1:4" ht="12.75">
      <c r="A17" s="67"/>
      <c r="B17" s="68"/>
      <c r="C17" s="68"/>
      <c r="D17" s="69"/>
    </row>
    <row r="18" spans="1:4" ht="12.75">
      <c r="A18" s="5"/>
      <c r="B18" s="2"/>
      <c r="C18" s="2"/>
      <c r="D18" s="2"/>
    </row>
    <row r="19" spans="1:4" ht="12.75">
      <c r="A19" s="5"/>
      <c r="B19" s="2"/>
      <c r="C19" s="2"/>
      <c r="D19" s="2"/>
    </row>
    <row r="20" spans="1:4" ht="12.75">
      <c r="A20" s="5"/>
      <c r="B20" s="2"/>
      <c r="C20" s="2"/>
      <c r="D20" s="2"/>
    </row>
    <row r="21" spans="1:4" ht="12.75">
      <c r="A21" s="5"/>
      <c r="B21" s="2"/>
      <c r="C21" s="2"/>
      <c r="D21" s="2"/>
    </row>
    <row r="22" spans="1:4" ht="12.75">
      <c r="A22" s="5"/>
      <c r="B22" s="2"/>
      <c r="C22" s="2"/>
      <c r="D22" s="2"/>
    </row>
    <row r="23" spans="1:4" ht="12.75">
      <c r="A23" s="5"/>
      <c r="B23" s="2"/>
      <c r="C23" s="2"/>
      <c r="D23" s="2"/>
    </row>
    <row r="24" spans="1:4" ht="12.75">
      <c r="A24" s="5"/>
      <c r="B24" s="6"/>
      <c r="C24" s="6"/>
      <c r="D24" s="6"/>
    </row>
    <row r="25" spans="1:4" ht="12.75">
      <c r="A25" s="5"/>
      <c r="B25" s="2"/>
      <c r="C25" s="2"/>
      <c r="D25" s="2"/>
    </row>
    <row r="26" spans="1:4" ht="12.75">
      <c r="A26" s="5"/>
      <c r="B26" s="2"/>
      <c r="C26" s="2"/>
      <c r="D26" s="2"/>
    </row>
    <row r="27" spans="1:4" ht="12.75">
      <c r="A27" s="5"/>
      <c r="B27" s="2"/>
      <c r="C27" s="2"/>
      <c r="D27" s="2"/>
    </row>
    <row r="28" spans="1:4" ht="12.75">
      <c r="A28" s="5"/>
      <c r="B28" s="2"/>
      <c r="C28" s="2"/>
      <c r="D28" s="2"/>
    </row>
    <row r="29" spans="1:4" ht="12.75">
      <c r="A29" s="5"/>
      <c r="B29" s="2"/>
      <c r="C29" s="2"/>
      <c r="D29" s="2"/>
    </row>
    <row r="30" spans="1:4" ht="12.75">
      <c r="A30" s="5"/>
      <c r="B30" s="2"/>
      <c r="C30" s="2"/>
      <c r="D30" s="2"/>
    </row>
    <row r="31" spans="1:4" ht="12.75">
      <c r="A31" s="5"/>
      <c r="B31" s="2"/>
      <c r="C31" s="2"/>
      <c r="D31" s="2"/>
    </row>
    <row r="32" spans="1:4" ht="12.75">
      <c r="A32" s="5"/>
      <c r="B32" s="2"/>
      <c r="C32" s="2"/>
      <c r="D32" s="2"/>
    </row>
    <row r="33" spans="1:4" ht="12.75">
      <c r="A33" s="5"/>
      <c r="B33" s="2"/>
      <c r="C33" s="2"/>
      <c r="D33" s="2"/>
    </row>
    <row r="34" spans="1:4" ht="12.75">
      <c r="A34" s="5"/>
      <c r="B34" s="2"/>
      <c r="C34" s="2"/>
      <c r="D34" s="2"/>
    </row>
    <row r="35" spans="1:4" ht="12.75">
      <c r="A35" s="67"/>
      <c r="B35" s="68"/>
      <c r="C35" s="68"/>
      <c r="D35" s="69"/>
    </row>
    <row r="36" spans="1:4" ht="12.75">
      <c r="A36" s="5"/>
      <c r="B36" s="2"/>
      <c r="C36" s="2"/>
      <c r="D36" s="2"/>
    </row>
    <row r="37" spans="1:4" ht="12.75">
      <c r="A37" s="5"/>
      <c r="B37" s="6"/>
      <c r="C37" s="6"/>
      <c r="D37" s="6"/>
    </row>
    <row r="38" spans="1:4" ht="12.75">
      <c r="A38" s="5"/>
      <c r="B38" s="2"/>
      <c r="C38" s="2"/>
      <c r="D38" s="2"/>
    </row>
    <row r="39" spans="1:4" ht="12.75">
      <c r="A39" s="5"/>
      <c r="B39" s="2"/>
      <c r="C39" s="2"/>
      <c r="D39" s="2"/>
    </row>
    <row r="40" spans="1:4" ht="12.75">
      <c r="A40" s="5"/>
      <c r="B40" s="2"/>
      <c r="C40" s="2"/>
      <c r="D40" s="2"/>
    </row>
    <row r="41" spans="1:4" ht="12.75">
      <c r="A41" s="5"/>
      <c r="B41" s="2"/>
      <c r="C41" s="2"/>
      <c r="D41" s="2"/>
    </row>
    <row r="42" spans="1:4" ht="12.75">
      <c r="A42" s="5"/>
      <c r="B42" s="8"/>
      <c r="C42" s="8"/>
      <c r="D42" s="8"/>
    </row>
    <row r="43" spans="1:4" ht="12.75">
      <c r="A43" s="5"/>
      <c r="B43" s="2"/>
      <c r="C43" s="2"/>
      <c r="D43" s="2"/>
    </row>
    <row r="44" spans="1:4" ht="12.75">
      <c r="A44" s="5"/>
      <c r="B44" s="2"/>
      <c r="C44" s="2"/>
      <c r="D44" s="2"/>
    </row>
    <row r="45" spans="1:4" ht="12.75">
      <c r="A45" s="5"/>
      <c r="B45" s="2"/>
      <c r="C45" s="2"/>
      <c r="D45" s="2"/>
    </row>
    <row r="46" spans="1:4" ht="12.75">
      <c r="A46" s="5"/>
      <c r="B46" s="2"/>
      <c r="C46" s="2"/>
      <c r="D46" s="2"/>
    </row>
    <row r="47" spans="1:4" ht="12.75">
      <c r="A47" s="5"/>
      <c r="B47" s="2"/>
      <c r="C47" s="2"/>
      <c r="D47" s="2"/>
    </row>
    <row r="48" spans="1:4" ht="12.75">
      <c r="A48" s="5"/>
      <c r="B48" s="2"/>
      <c r="C48" s="2"/>
      <c r="D48" s="2"/>
    </row>
    <row r="49" spans="1:4" ht="12.75">
      <c r="A49" s="22"/>
      <c r="B49" s="23"/>
      <c r="C49" s="23"/>
      <c r="D49" s="24"/>
    </row>
    <row r="50" spans="1:4" ht="12.75">
      <c r="A50" s="5"/>
      <c r="B50" s="2"/>
      <c r="C50" s="2"/>
      <c r="D50" s="2"/>
    </row>
    <row r="51" spans="1:4" ht="12.75">
      <c r="A51" s="5"/>
      <c r="B51" s="2"/>
      <c r="C51" s="2"/>
      <c r="D51" s="2"/>
    </row>
    <row r="52" spans="1:4" ht="12.75">
      <c r="A52" s="5"/>
      <c r="B52" s="2"/>
      <c r="C52" s="2"/>
      <c r="D52" s="2"/>
    </row>
    <row r="53" spans="1:4" ht="12.75">
      <c r="A53" s="5"/>
      <c r="B53" s="2"/>
      <c r="C53" s="2"/>
      <c r="D53" s="2"/>
    </row>
    <row r="54" spans="1:4" ht="12.75">
      <c r="A54" s="5"/>
      <c r="B54" s="2"/>
      <c r="C54" s="2"/>
      <c r="D54" s="2"/>
    </row>
    <row r="55" spans="1:4" ht="12.75">
      <c r="A55" s="22"/>
      <c r="B55" s="23"/>
      <c r="C55" s="23"/>
      <c r="D55" s="24"/>
    </row>
    <row r="56" spans="1:4" ht="12.75">
      <c r="A56" s="5"/>
      <c r="B56" s="2"/>
      <c r="C56" s="2"/>
      <c r="D56" s="2"/>
    </row>
    <row r="57" spans="1:4" ht="12.75">
      <c r="A57" s="5"/>
      <c r="B57" s="2"/>
      <c r="C57" s="2"/>
      <c r="D57" s="2"/>
    </row>
    <row r="58" spans="1:4" ht="12.75">
      <c r="A58" s="5"/>
      <c r="B58" s="2"/>
      <c r="C58" s="2"/>
      <c r="D58" s="2"/>
    </row>
    <row r="59" spans="1:4" ht="12.75">
      <c r="A59" s="5"/>
      <c r="B59" s="2"/>
      <c r="C59" s="2"/>
      <c r="D59" s="2"/>
    </row>
    <row r="60" spans="1:4" ht="12.75">
      <c r="A60" s="5"/>
      <c r="B60" s="2"/>
      <c r="C60" s="2"/>
      <c r="D60" s="2"/>
    </row>
    <row r="61" spans="1:4" ht="12.75">
      <c r="A61" s="9"/>
      <c r="B61" s="2"/>
      <c r="C61" s="2"/>
      <c r="D61" s="2"/>
    </row>
    <row r="62" spans="1:4" ht="12.75">
      <c r="A62" s="5"/>
      <c r="B62" s="2"/>
      <c r="C62" s="2"/>
      <c r="D62" s="2"/>
    </row>
    <row r="63" spans="1:4" ht="12.75">
      <c r="A63" s="5"/>
      <c r="B63" s="2"/>
      <c r="C63" s="2"/>
      <c r="D63" s="2"/>
    </row>
    <row r="64" spans="1:4" ht="12.75">
      <c r="A64" s="5"/>
      <c r="B64" s="2"/>
      <c r="C64" s="2"/>
      <c r="D64" s="2"/>
    </row>
    <row r="65" spans="1:4" ht="12.75">
      <c r="A65" s="5"/>
      <c r="B65" s="2"/>
      <c r="C65" s="2"/>
      <c r="D65" s="2"/>
    </row>
    <row r="66" spans="1:4" ht="12.75">
      <c r="A66" s="67"/>
      <c r="B66" s="68"/>
      <c r="C66" s="68"/>
      <c r="D66" s="69"/>
    </row>
    <row r="67" spans="1:4" ht="12.75">
      <c r="A67" s="5"/>
      <c r="B67" s="2"/>
      <c r="C67" s="2"/>
      <c r="D67" s="2"/>
    </row>
    <row r="68" spans="1:4" ht="12.75">
      <c r="A68" s="5"/>
      <c r="B68" s="2"/>
      <c r="C68" s="2"/>
      <c r="D68" s="2"/>
    </row>
    <row r="69" spans="1:4" ht="12.75">
      <c r="A69" s="5"/>
      <c r="B69" s="2"/>
      <c r="C69" s="2"/>
      <c r="D69" s="2"/>
    </row>
    <row r="70" spans="1:4" ht="12.75">
      <c r="A70" s="5"/>
      <c r="B70" s="2"/>
      <c r="C70" s="2"/>
      <c r="D70" s="2"/>
    </row>
    <row r="71" spans="1:4" ht="12.75">
      <c r="A71" s="67"/>
      <c r="B71" s="68"/>
      <c r="C71" s="68"/>
      <c r="D71" s="69"/>
    </row>
    <row r="72" spans="1:4" ht="12.75">
      <c r="A72" s="5"/>
      <c r="B72" s="2"/>
      <c r="C72" s="2"/>
      <c r="D72" s="2"/>
    </row>
    <row r="73" spans="1:4" ht="12.75">
      <c r="A73" s="5"/>
      <c r="B73" s="2"/>
      <c r="C73" s="2"/>
      <c r="D73" s="2"/>
    </row>
    <row r="74" spans="1:4" ht="12.75">
      <c r="A74" s="5"/>
      <c r="B74" s="2"/>
      <c r="C74" s="2"/>
      <c r="D74" s="2"/>
    </row>
    <row r="75" spans="1:4" ht="12.75">
      <c r="A75" s="5"/>
      <c r="B75" s="2"/>
      <c r="C75" s="2"/>
      <c r="D75" s="2"/>
    </row>
    <row r="76" spans="1:4" ht="12.75">
      <c r="A76" s="5"/>
      <c r="B76" s="2"/>
      <c r="C76" s="2"/>
      <c r="D76" s="2"/>
    </row>
    <row r="77" spans="1:4" ht="12.75">
      <c r="A77" s="5"/>
      <c r="B77" s="2"/>
      <c r="C77" s="2"/>
      <c r="D77" s="2"/>
    </row>
    <row r="78" spans="1:4" ht="12.75">
      <c r="A78" s="67"/>
      <c r="B78" s="68"/>
      <c r="C78" s="68"/>
      <c r="D78" s="69"/>
    </row>
    <row r="79" spans="1:4" ht="12.75">
      <c r="A79" s="5"/>
      <c r="B79" s="2"/>
      <c r="C79" s="2"/>
      <c r="D79" s="2"/>
    </row>
    <row r="80" spans="1:4" ht="12.75">
      <c r="A80" s="5"/>
      <c r="B80" s="2"/>
      <c r="C80" s="2"/>
      <c r="D80" s="2"/>
    </row>
    <row r="81" spans="1:4" ht="12.75">
      <c r="A81" s="5"/>
      <c r="B81" s="2"/>
      <c r="C81" s="2"/>
      <c r="D81" s="2"/>
    </row>
    <row r="82" spans="1:4" ht="12.75">
      <c r="A82" s="5"/>
      <c r="B82" s="2"/>
      <c r="C82" s="2"/>
      <c r="D82" s="2"/>
    </row>
    <row r="83" spans="1:4" ht="12.75">
      <c r="A83" s="5"/>
      <c r="B83" s="2"/>
      <c r="C83" s="2"/>
      <c r="D83" s="2"/>
    </row>
    <row r="84" spans="1:4" ht="12.75">
      <c r="A84" s="5"/>
      <c r="B84" s="2"/>
      <c r="C84" s="2"/>
      <c r="D84" s="2"/>
    </row>
    <row r="85" spans="1:4" ht="12.75">
      <c r="A85" s="5"/>
      <c r="B85" s="2"/>
      <c r="C85" s="2"/>
      <c r="D85" s="2"/>
    </row>
    <row r="86" spans="1:4" ht="12.75">
      <c r="A86" s="5"/>
      <c r="B86" s="2"/>
      <c r="C86" s="2"/>
      <c r="D86" s="2"/>
    </row>
    <row r="87" spans="1:4" ht="12.75">
      <c r="A87" s="5"/>
      <c r="B87" s="2"/>
      <c r="C87" s="2"/>
      <c r="D87" s="2"/>
    </row>
    <row r="88" spans="1:4" ht="12.75">
      <c r="A88" s="5"/>
      <c r="B88" s="2"/>
      <c r="C88" s="2"/>
      <c r="D88" s="2"/>
    </row>
    <row r="89" spans="1:4" ht="12.75">
      <c r="A89" s="5"/>
      <c r="B89" s="2"/>
      <c r="C89" s="2"/>
      <c r="D89" s="2"/>
    </row>
    <row r="90" spans="1:4" ht="12.75">
      <c r="A90" s="5"/>
      <c r="B90" s="2"/>
      <c r="C90" s="2"/>
      <c r="D90" s="2"/>
    </row>
    <row r="91" spans="1:4" ht="12.75">
      <c r="A91" s="5"/>
      <c r="B91" s="2"/>
      <c r="C91" s="2"/>
      <c r="D91" s="2"/>
    </row>
    <row r="92" spans="1:4" ht="12.75">
      <c r="A92" s="5"/>
      <c r="B92" s="2"/>
      <c r="C92" s="2"/>
      <c r="D92" s="2"/>
    </row>
    <row r="93" spans="1:4" ht="12.75">
      <c r="A93" s="5"/>
      <c r="B93" s="2"/>
      <c r="C93" s="2"/>
      <c r="D93" s="2"/>
    </row>
    <row r="94" spans="1:4" ht="12.75">
      <c r="A94" s="5"/>
      <c r="B94" s="2"/>
      <c r="C94" s="2"/>
      <c r="D94" s="2"/>
    </row>
    <row r="95" spans="1:4" ht="12.75">
      <c r="A95" s="67"/>
      <c r="B95" s="68"/>
      <c r="C95" s="68"/>
      <c r="D95" s="69"/>
    </row>
    <row r="96" spans="1:4" ht="12.75">
      <c r="A96" s="5"/>
      <c r="B96" s="2"/>
      <c r="C96" s="2"/>
      <c r="D96" s="2"/>
    </row>
    <row r="97" spans="1:4" ht="12.75">
      <c r="A97" s="5"/>
      <c r="B97" s="2"/>
      <c r="C97" s="2"/>
      <c r="D97" s="2"/>
    </row>
    <row r="98" spans="1:4" ht="12.75">
      <c r="A98" s="5"/>
      <c r="B98" s="2"/>
      <c r="C98" s="2"/>
      <c r="D98" s="2"/>
    </row>
    <row r="99" spans="1:4" ht="12.75">
      <c r="A99" s="5"/>
      <c r="B99" s="2"/>
      <c r="C99" s="2"/>
      <c r="D99" s="2"/>
    </row>
    <row r="100" spans="1:4" ht="12.75">
      <c r="A100" s="5"/>
      <c r="B100" s="2"/>
      <c r="C100" s="2"/>
      <c r="D100" s="2"/>
    </row>
    <row r="101" spans="1:4" ht="12.75">
      <c r="A101" s="5"/>
      <c r="B101" s="2"/>
      <c r="C101" s="2"/>
      <c r="D101" s="2"/>
    </row>
    <row r="102" spans="1:4" ht="12.75">
      <c r="A102" s="67"/>
      <c r="B102" s="68"/>
      <c r="C102" s="68"/>
      <c r="D102" s="69"/>
    </row>
    <row r="103" spans="1:4" ht="12.75">
      <c r="A103" s="5"/>
      <c r="B103" s="2"/>
      <c r="C103" s="2"/>
      <c r="D103" s="2"/>
    </row>
    <row r="104" spans="1:4" ht="12.75">
      <c r="A104" s="5"/>
      <c r="B104" s="2"/>
      <c r="C104" s="2"/>
      <c r="D104" s="2"/>
    </row>
    <row r="105" spans="1:4" ht="12.75">
      <c r="A105" s="5"/>
      <c r="B105" s="2"/>
      <c r="C105" s="2"/>
      <c r="D105" s="2"/>
    </row>
    <row r="106" spans="1:4" ht="12.75">
      <c r="A106" s="5"/>
      <c r="B106" s="2"/>
      <c r="C106" s="2"/>
      <c r="D106" s="2"/>
    </row>
    <row r="107" spans="1:4" ht="12.75">
      <c r="A107" s="5"/>
      <c r="B107" s="2"/>
      <c r="C107" s="2"/>
      <c r="D107" s="2"/>
    </row>
    <row r="108" spans="1:4" ht="12.75">
      <c r="A108" s="5"/>
      <c r="B108" s="2"/>
      <c r="C108" s="2"/>
      <c r="D108" s="2"/>
    </row>
    <row r="109" spans="1:4" ht="12.75">
      <c r="A109" s="67"/>
      <c r="B109" s="68"/>
      <c r="C109" s="68"/>
      <c r="D109" s="69"/>
    </row>
    <row r="110" spans="1:4" ht="12.75">
      <c r="A110" s="5"/>
      <c r="B110" s="2"/>
      <c r="C110" s="2"/>
      <c r="D110" s="2"/>
    </row>
    <row r="111" spans="1:4" ht="12.75">
      <c r="A111" s="5"/>
      <c r="B111" s="2"/>
      <c r="C111" s="2"/>
      <c r="D111" s="2"/>
    </row>
    <row r="112" spans="1:4" ht="12.75">
      <c r="A112" s="5"/>
      <c r="B112" s="2"/>
      <c r="C112" s="2"/>
      <c r="D112" s="2"/>
    </row>
    <row r="113" spans="1:4" ht="12.75">
      <c r="A113" s="5"/>
      <c r="B113" s="2"/>
      <c r="C113" s="2"/>
      <c r="D113" s="2"/>
    </row>
    <row r="114" spans="1:4" ht="12.75">
      <c r="A114" s="67"/>
      <c r="B114" s="68"/>
      <c r="C114" s="68"/>
      <c r="D114" s="69"/>
    </row>
    <row r="115" spans="1:4" ht="12.75">
      <c r="A115" s="5"/>
      <c r="B115" s="2"/>
      <c r="C115" s="2"/>
      <c r="D115" s="2"/>
    </row>
    <row r="116" spans="1:4" ht="12.75">
      <c r="A116" s="5"/>
      <c r="B116" s="2"/>
      <c r="C116" s="2"/>
      <c r="D116" s="2"/>
    </row>
    <row r="117" spans="1:4" ht="12.75">
      <c r="A117" s="5"/>
      <c r="B117" s="2"/>
      <c r="C117" s="2"/>
      <c r="D117" s="2"/>
    </row>
    <row r="118" spans="1:4" ht="12.75">
      <c r="A118" s="5"/>
      <c r="B118" s="2"/>
      <c r="C118" s="2"/>
      <c r="D118" s="2"/>
    </row>
    <row r="119" spans="1:4" ht="12.75">
      <c r="A119" s="5"/>
      <c r="B119" s="2"/>
      <c r="C119" s="2"/>
      <c r="D119" s="2"/>
    </row>
    <row r="120" spans="1:4" ht="12.75">
      <c r="A120" s="5"/>
      <c r="B120" s="2"/>
      <c r="C120" s="2"/>
      <c r="D120" s="2"/>
    </row>
    <row r="121" spans="1:4" ht="12.75">
      <c r="A121" s="5"/>
      <c r="B121" s="2"/>
      <c r="C121" s="2"/>
      <c r="D121" s="2"/>
    </row>
    <row r="122" spans="1:4" ht="12.75">
      <c r="A122" s="5"/>
      <c r="B122" s="2"/>
      <c r="C122" s="2"/>
      <c r="D122" s="2"/>
    </row>
    <row r="123" spans="1:4" ht="12.75">
      <c r="A123" s="67"/>
      <c r="B123" s="68"/>
      <c r="C123" s="68"/>
      <c r="D123" s="69"/>
    </row>
    <row r="124" spans="1:4" ht="12.75">
      <c r="A124" s="5"/>
      <c r="B124" s="2"/>
      <c r="C124" s="2"/>
      <c r="D124" s="2"/>
    </row>
    <row r="125" spans="1:4" ht="12.75">
      <c r="A125" s="5"/>
      <c r="B125" s="2"/>
      <c r="C125" s="2"/>
      <c r="D125" s="2"/>
    </row>
    <row r="126" spans="1:4" ht="12.75">
      <c r="A126" s="5"/>
      <c r="B126" s="2"/>
      <c r="C126" s="2"/>
      <c r="D126" s="2"/>
    </row>
    <row r="127" spans="1:4" ht="12.75">
      <c r="A127" s="5"/>
      <c r="B127" s="2"/>
      <c r="C127" s="2"/>
      <c r="D127" s="2"/>
    </row>
    <row r="128" spans="1:4" ht="12.75">
      <c r="A128" s="5"/>
      <c r="B128" s="2"/>
      <c r="C128" s="2"/>
      <c r="D128" s="2"/>
    </row>
    <row r="129" spans="1:4" ht="12.75">
      <c r="A129" s="67"/>
      <c r="B129" s="68"/>
      <c r="C129" s="68"/>
      <c r="D129" s="69"/>
    </row>
    <row r="130" spans="1:4" ht="12.75">
      <c r="A130" s="5"/>
      <c r="B130" s="2"/>
      <c r="C130" s="2"/>
      <c r="D130" s="2"/>
    </row>
    <row r="131" spans="1:4" ht="12.75">
      <c r="A131" s="5"/>
      <c r="B131" s="2"/>
      <c r="C131" s="2"/>
      <c r="D131" s="2"/>
    </row>
    <row r="132" spans="1:4" ht="12.75">
      <c r="A132" s="5"/>
      <c r="B132" s="2"/>
      <c r="C132" s="2"/>
      <c r="D132" s="2"/>
    </row>
    <row r="133" spans="1:4" ht="12.75" customHeight="1">
      <c r="A133" s="22"/>
      <c r="B133" s="23"/>
      <c r="C133" s="23"/>
      <c r="D133" s="24"/>
    </row>
    <row r="134" spans="1:4" ht="12.75">
      <c r="A134" s="5"/>
      <c r="B134" s="2"/>
      <c r="C134" s="2"/>
      <c r="D134" s="2"/>
    </row>
    <row r="135" spans="1:4" ht="12.75">
      <c r="A135" s="5"/>
      <c r="B135" s="2"/>
      <c r="C135" s="2"/>
      <c r="D135" s="2"/>
    </row>
    <row r="136" spans="1:4" ht="12.75">
      <c r="A136" s="5"/>
      <c r="B136" s="2"/>
      <c r="C136" s="2"/>
      <c r="D136" s="2"/>
    </row>
    <row r="137" spans="1:4" ht="12.75">
      <c r="A137" s="5"/>
      <c r="B137" s="2"/>
      <c r="C137" s="2"/>
      <c r="D137" s="2"/>
    </row>
    <row r="138" spans="1:4" ht="12.75">
      <c r="A138" s="5"/>
      <c r="B138" s="2"/>
      <c r="C138" s="2"/>
      <c r="D138" s="2"/>
    </row>
    <row r="139" spans="1:4" ht="12.75">
      <c r="A139" s="5"/>
      <c r="B139" s="2"/>
      <c r="C139" s="2"/>
      <c r="D139" s="2"/>
    </row>
    <row r="140" spans="1:4" ht="12.75">
      <c r="A140" s="5"/>
      <c r="B140" s="2"/>
      <c r="C140" s="2"/>
      <c r="D140" s="2"/>
    </row>
    <row r="141" spans="1:4" ht="12.75">
      <c r="A141" s="67"/>
      <c r="B141" s="68"/>
      <c r="C141" s="68"/>
      <c r="D141" s="69"/>
    </row>
    <row r="142" spans="1:4" ht="12.75">
      <c r="A142" s="5"/>
      <c r="B142" s="2"/>
      <c r="C142" s="2"/>
      <c r="D142" s="2"/>
    </row>
    <row r="143" spans="1:4" ht="12.75">
      <c r="A143" s="5"/>
      <c r="B143" s="2"/>
      <c r="C143" s="2"/>
      <c r="D143" s="2"/>
    </row>
    <row r="144" spans="1:4" ht="12.75">
      <c r="A144" s="5"/>
      <c r="B144" s="2"/>
      <c r="C144" s="2"/>
      <c r="D144" s="2"/>
    </row>
    <row r="145" spans="1:4" ht="12.75">
      <c r="A145" s="5"/>
      <c r="B145" s="2"/>
      <c r="C145" s="2"/>
      <c r="D145" s="2"/>
    </row>
    <row r="146" spans="1:4" ht="12.75">
      <c r="A146" s="67"/>
      <c r="B146" s="68"/>
      <c r="C146" s="68"/>
      <c r="D146" s="69"/>
    </row>
    <row r="147" spans="1:4" ht="12.75">
      <c r="A147" s="5"/>
      <c r="B147" s="2"/>
      <c r="C147" s="2"/>
      <c r="D147" s="2"/>
    </row>
    <row r="148" spans="1:4" ht="12.75">
      <c r="A148" s="5"/>
      <c r="B148" s="2"/>
      <c r="C148" s="2"/>
      <c r="D148" s="2"/>
    </row>
    <row r="149" spans="1:4" ht="12.75">
      <c r="A149" s="67"/>
      <c r="B149" s="68"/>
      <c r="C149" s="68"/>
      <c r="D149" s="69"/>
    </row>
    <row r="150" spans="1:4" ht="12.75">
      <c r="A150" s="5"/>
      <c r="B150" s="2"/>
      <c r="C150" s="2"/>
      <c r="D150" s="2"/>
    </row>
    <row r="151" spans="1:4" ht="12.75">
      <c r="A151" s="5"/>
      <c r="B151" s="2"/>
      <c r="C151" s="2"/>
      <c r="D151" s="2"/>
    </row>
    <row r="152" spans="1:4" ht="12.75">
      <c r="A152" s="5"/>
      <c r="B152" s="2"/>
      <c r="C152" s="2"/>
      <c r="D152" s="2"/>
    </row>
    <row r="153" spans="1:4" ht="12.75" customHeight="1">
      <c r="A153" s="67"/>
      <c r="B153" s="68"/>
      <c r="C153" s="68"/>
      <c r="D153" s="69"/>
    </row>
    <row r="154" spans="1:4" ht="12.75">
      <c r="A154" s="5"/>
      <c r="B154" s="2"/>
      <c r="C154" s="2"/>
      <c r="D154" s="2"/>
    </row>
    <row r="155" spans="1:4" ht="12.75">
      <c r="A155" s="5"/>
      <c r="B155" s="2"/>
      <c r="C155" s="2"/>
      <c r="D155" s="2"/>
    </row>
    <row r="156" spans="1:4" ht="12.75">
      <c r="A156" s="67"/>
      <c r="B156" s="68"/>
      <c r="C156" s="68"/>
      <c r="D156" s="69"/>
    </row>
    <row r="157" spans="1:4" ht="12.75">
      <c r="A157" s="5"/>
      <c r="B157" s="2"/>
      <c r="C157" s="2"/>
      <c r="D157" s="2"/>
    </row>
    <row r="158" spans="1:4" ht="12.75">
      <c r="A158" s="5"/>
      <c r="B158" s="2"/>
      <c r="C158" s="2"/>
      <c r="D158" s="2"/>
    </row>
    <row r="159" spans="1:4" ht="12.75">
      <c r="A159" s="67"/>
      <c r="B159" s="68"/>
      <c r="C159" s="68"/>
      <c r="D159" s="69"/>
    </row>
    <row r="160" spans="1:4" ht="12.75">
      <c r="A160" s="5"/>
      <c r="B160" s="2"/>
      <c r="C160" s="2"/>
      <c r="D160" s="2"/>
    </row>
  </sheetData>
  <mergeCells count="20">
    <mergeCell ref="A109:D109"/>
    <mergeCell ref="A114:D114"/>
    <mergeCell ref="A66:D66"/>
    <mergeCell ref="A71:D71"/>
    <mergeCell ref="A1:D1"/>
    <mergeCell ref="A78:D78"/>
    <mergeCell ref="A95:D95"/>
    <mergeCell ref="A102:D102"/>
    <mergeCell ref="A2:D2"/>
    <mergeCell ref="A4:D4"/>
    <mergeCell ref="A17:D17"/>
    <mergeCell ref="A35:D35"/>
    <mergeCell ref="A123:D123"/>
    <mergeCell ref="A129:D129"/>
    <mergeCell ref="A141:D141"/>
    <mergeCell ref="A146:D146"/>
    <mergeCell ref="A149:D149"/>
    <mergeCell ref="A153:D153"/>
    <mergeCell ref="A156:D156"/>
    <mergeCell ref="A159:D159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G50"/>
  <sheetViews>
    <sheetView view="pageBreakPreview" zoomScaleSheetLayoutView="100" workbookViewId="0" topLeftCell="A1">
      <selection activeCell="A5" sqref="A5:G5"/>
    </sheetView>
  </sheetViews>
  <sheetFormatPr defaultColWidth="9.00390625" defaultRowHeight="12.75"/>
  <cols>
    <col min="1" max="1" width="6.25390625" style="0" customWidth="1"/>
    <col min="2" max="2" width="24.625" style="0" customWidth="1"/>
    <col min="3" max="3" width="14.125" style="0" customWidth="1"/>
    <col min="4" max="4" width="13.375" style="0" customWidth="1"/>
    <col min="5" max="6" width="12.125" style="0" customWidth="1"/>
    <col min="7" max="7" width="12.625" style="0" customWidth="1"/>
  </cols>
  <sheetData>
    <row r="1" spans="1:7" ht="12.75">
      <c r="A1" s="60" t="s">
        <v>116</v>
      </c>
      <c r="B1" s="60"/>
      <c r="C1" s="60"/>
      <c r="D1" s="60"/>
      <c r="E1" s="60"/>
      <c r="F1" s="60"/>
      <c r="G1" s="95"/>
    </row>
    <row r="2" spans="1:7" ht="12.75">
      <c r="A2" s="61" t="s">
        <v>71</v>
      </c>
      <c r="B2" s="51"/>
      <c r="C2" s="51"/>
      <c r="D2" s="51"/>
      <c r="E2" s="51"/>
      <c r="F2" s="51"/>
      <c r="G2" s="62"/>
    </row>
    <row r="3" spans="1:7" ht="51">
      <c r="A3" s="11" t="s">
        <v>1</v>
      </c>
      <c r="B3" s="4" t="s">
        <v>2</v>
      </c>
      <c r="C3" s="3" t="s">
        <v>98</v>
      </c>
      <c r="D3" s="4" t="s">
        <v>99</v>
      </c>
      <c r="E3" s="4" t="s">
        <v>39</v>
      </c>
      <c r="F3" s="4" t="s">
        <v>100</v>
      </c>
      <c r="G3" s="4" t="s">
        <v>101</v>
      </c>
    </row>
    <row r="4" spans="1:7" ht="12.75">
      <c r="A4" s="2"/>
      <c r="B4" s="2"/>
      <c r="C4" s="10"/>
      <c r="D4" s="2"/>
      <c r="E4" s="2"/>
      <c r="F4" s="2"/>
      <c r="G4" s="2"/>
    </row>
    <row r="5" spans="1:7" ht="12.75">
      <c r="A5" s="83" t="s">
        <v>170</v>
      </c>
      <c r="B5" s="84"/>
      <c r="C5" s="84"/>
      <c r="D5" s="84"/>
      <c r="E5" s="84"/>
      <c r="F5" s="84"/>
      <c r="G5" s="85"/>
    </row>
    <row r="6" spans="1:7" ht="12.75">
      <c r="A6" s="2"/>
      <c r="B6" s="2"/>
      <c r="C6" s="10"/>
      <c r="D6" s="2"/>
      <c r="E6" s="2"/>
      <c r="F6" s="2"/>
      <c r="G6" s="2"/>
    </row>
    <row r="7" spans="1:7" ht="12.75">
      <c r="A7" s="2"/>
      <c r="B7" s="2"/>
      <c r="C7" s="10"/>
      <c r="D7" s="2"/>
      <c r="E7" s="2"/>
      <c r="F7" s="2"/>
      <c r="G7" s="2"/>
    </row>
    <row r="8" spans="1:7" ht="12.75">
      <c r="A8" s="2"/>
      <c r="B8" s="2"/>
      <c r="C8" s="10"/>
      <c r="D8" s="2"/>
      <c r="E8" s="2"/>
      <c r="F8" s="2"/>
      <c r="G8" s="2"/>
    </row>
    <row r="9" spans="1:7" ht="12.75">
      <c r="A9" s="2"/>
      <c r="B9" s="2"/>
      <c r="C9" s="10"/>
      <c r="D9" s="2"/>
      <c r="E9" s="2"/>
      <c r="F9" s="2"/>
      <c r="G9" s="2"/>
    </row>
    <row r="10" spans="1:7" ht="12.75">
      <c r="A10" s="2"/>
      <c r="B10" s="2"/>
      <c r="C10" s="10"/>
      <c r="D10" s="2"/>
      <c r="E10" s="2"/>
      <c r="F10" s="2"/>
      <c r="G10" s="2"/>
    </row>
    <row r="11" spans="1:7" ht="12.75">
      <c r="A11" s="2"/>
      <c r="B11" s="2"/>
      <c r="C11" s="10"/>
      <c r="D11" s="2"/>
      <c r="E11" s="2"/>
      <c r="F11" s="2"/>
      <c r="G11" s="2"/>
    </row>
    <row r="12" spans="1:7" ht="12.75">
      <c r="A12" s="2"/>
      <c r="B12" s="2"/>
      <c r="C12" s="10"/>
      <c r="D12" s="2"/>
      <c r="E12" s="2"/>
      <c r="F12" s="2"/>
      <c r="G12" s="2"/>
    </row>
    <row r="13" spans="1:7" ht="12.75">
      <c r="A13" s="2"/>
      <c r="B13" s="2"/>
      <c r="C13" s="10"/>
      <c r="D13" s="2"/>
      <c r="E13" s="2"/>
      <c r="F13" s="2"/>
      <c r="G13" s="2"/>
    </row>
    <row r="14" spans="1:7" ht="12.75">
      <c r="A14" s="2"/>
      <c r="B14" s="2"/>
      <c r="C14" s="10"/>
      <c r="D14" s="2"/>
      <c r="E14" s="2"/>
      <c r="F14" s="2"/>
      <c r="G14" s="2"/>
    </row>
    <row r="15" spans="1:7" ht="12.75">
      <c r="A15" s="2"/>
      <c r="B15" s="2"/>
      <c r="C15" s="10"/>
      <c r="D15" s="2"/>
      <c r="E15" s="2"/>
      <c r="F15" s="2"/>
      <c r="G15" s="2"/>
    </row>
    <row r="16" spans="1:7" ht="12.75">
      <c r="A16" s="2"/>
      <c r="B16" s="2"/>
      <c r="C16" s="10"/>
      <c r="D16" s="2"/>
      <c r="E16" s="2"/>
      <c r="F16" s="2"/>
      <c r="G16" s="2"/>
    </row>
    <row r="17" spans="1:7" ht="12.75">
      <c r="A17" s="2"/>
      <c r="B17" s="2"/>
      <c r="C17" s="10"/>
      <c r="D17" s="2"/>
      <c r="E17" s="2"/>
      <c r="F17" s="2"/>
      <c r="G17" s="2"/>
    </row>
    <row r="18" spans="1:7" ht="12.75">
      <c r="A18" s="2"/>
      <c r="B18" s="2"/>
      <c r="C18" s="10"/>
      <c r="D18" s="2"/>
      <c r="E18" s="2"/>
      <c r="F18" s="2"/>
      <c r="G18" s="2"/>
    </row>
    <row r="19" spans="1:7" ht="12.75">
      <c r="A19" s="2"/>
      <c r="B19" s="2"/>
      <c r="C19" s="10"/>
      <c r="D19" s="2"/>
      <c r="E19" s="2"/>
      <c r="F19" s="2"/>
      <c r="G19" s="2"/>
    </row>
    <row r="20" spans="1:7" ht="12.75">
      <c r="A20" s="2"/>
      <c r="B20" s="2"/>
      <c r="C20" s="10"/>
      <c r="D20" s="2"/>
      <c r="E20" s="2"/>
      <c r="F20" s="2"/>
      <c r="G20" s="2"/>
    </row>
    <row r="21" spans="1:7" ht="12.75">
      <c r="A21" s="2"/>
      <c r="B21" s="2"/>
      <c r="C21" s="10"/>
      <c r="D21" s="2"/>
      <c r="E21" s="2"/>
      <c r="F21" s="2"/>
      <c r="G21" s="2"/>
    </row>
    <row r="22" spans="1:7" ht="12.75">
      <c r="A22" s="2"/>
      <c r="B22" s="2"/>
      <c r="C22" s="10"/>
      <c r="D22" s="2"/>
      <c r="E22" s="2"/>
      <c r="F22" s="2"/>
      <c r="G22" s="2"/>
    </row>
    <row r="23" spans="1:7" ht="12.75">
      <c r="A23" s="2"/>
      <c r="B23" s="2"/>
      <c r="C23" s="10"/>
      <c r="D23" s="2"/>
      <c r="E23" s="2"/>
      <c r="F23" s="2"/>
      <c r="G23" s="2"/>
    </row>
    <row r="24" spans="1:7" ht="12.75">
      <c r="A24" s="2"/>
      <c r="B24" s="2"/>
      <c r="C24" s="10"/>
      <c r="D24" s="2"/>
      <c r="E24" s="2"/>
      <c r="F24" s="2"/>
      <c r="G24" s="2"/>
    </row>
    <row r="25" spans="1:7" ht="12.75">
      <c r="A25" s="2"/>
      <c r="B25" s="2"/>
      <c r="C25" s="10"/>
      <c r="D25" s="2"/>
      <c r="E25" s="2"/>
      <c r="F25" s="2"/>
      <c r="G25" s="2"/>
    </row>
    <row r="26" spans="1:7" ht="12.75">
      <c r="A26" s="2"/>
      <c r="B26" s="2"/>
      <c r="C26" s="10"/>
      <c r="D26" s="2"/>
      <c r="E26" s="2"/>
      <c r="F26" s="2"/>
      <c r="G26" s="2"/>
    </row>
    <row r="27" spans="1:7" ht="12.75">
      <c r="A27" s="2"/>
      <c r="B27" s="2"/>
      <c r="C27" s="10"/>
      <c r="D27" s="2"/>
      <c r="E27" s="2"/>
      <c r="F27" s="2"/>
      <c r="G27" s="2"/>
    </row>
    <row r="28" spans="1:7" ht="12.75">
      <c r="A28" s="2"/>
      <c r="B28" s="2"/>
      <c r="C28" s="10"/>
      <c r="D28" s="2"/>
      <c r="E28" s="2"/>
      <c r="F28" s="2"/>
      <c r="G28" s="2"/>
    </row>
    <row r="29" spans="1:7" ht="12.75">
      <c r="A29" s="2"/>
      <c r="B29" s="2"/>
      <c r="C29" s="10"/>
      <c r="D29" s="2"/>
      <c r="E29" s="2"/>
      <c r="F29" s="2"/>
      <c r="G29" s="2"/>
    </row>
    <row r="30" spans="1:7" ht="12.75">
      <c r="A30" s="2"/>
      <c r="B30" s="2"/>
      <c r="C30" s="10"/>
      <c r="D30" s="2"/>
      <c r="E30" s="2"/>
      <c r="F30" s="2"/>
      <c r="G30" s="2"/>
    </row>
    <row r="31" spans="1:7" ht="12.75">
      <c r="A31" s="2"/>
      <c r="B31" s="2"/>
      <c r="C31" s="10"/>
      <c r="D31" s="2"/>
      <c r="E31" s="2"/>
      <c r="F31" s="2"/>
      <c r="G31" s="2"/>
    </row>
    <row r="32" spans="1:7" ht="12.75">
      <c r="A32" s="2"/>
      <c r="B32" s="2"/>
      <c r="C32" s="10"/>
      <c r="D32" s="2"/>
      <c r="E32" s="2"/>
      <c r="F32" s="2"/>
      <c r="G32" s="2"/>
    </row>
    <row r="33" spans="1:7" ht="12.75">
      <c r="A33" s="2"/>
      <c r="B33" s="2"/>
      <c r="C33" s="10"/>
      <c r="D33" s="2"/>
      <c r="E33" s="2"/>
      <c r="F33" s="2"/>
      <c r="G33" s="2"/>
    </row>
    <row r="34" spans="1:7" ht="12.75">
      <c r="A34" s="2"/>
      <c r="B34" s="2"/>
      <c r="C34" s="10"/>
      <c r="D34" s="2"/>
      <c r="E34" s="2"/>
      <c r="F34" s="2"/>
      <c r="G34" s="2"/>
    </row>
    <row r="35" spans="1:7" ht="12.75">
      <c r="A35" s="2"/>
      <c r="B35" s="2"/>
      <c r="C35" s="10"/>
      <c r="D35" s="2"/>
      <c r="E35" s="2"/>
      <c r="F35" s="2"/>
      <c r="G35" s="2"/>
    </row>
    <row r="36" spans="1:7" ht="12.75">
      <c r="A36" s="2"/>
      <c r="B36" s="2"/>
      <c r="C36" s="10"/>
      <c r="D36" s="2"/>
      <c r="E36" s="2"/>
      <c r="F36" s="2"/>
      <c r="G36" s="2"/>
    </row>
    <row r="37" spans="1:7" ht="12.75">
      <c r="A37" s="2"/>
      <c r="B37" s="2"/>
      <c r="C37" s="10"/>
      <c r="D37" s="2"/>
      <c r="E37" s="2"/>
      <c r="F37" s="2"/>
      <c r="G37" s="2"/>
    </row>
    <row r="38" spans="1:7" ht="12.75">
      <c r="A38" s="2"/>
      <c r="B38" s="2"/>
      <c r="C38" s="10"/>
      <c r="D38" s="2"/>
      <c r="E38" s="2"/>
      <c r="F38" s="2"/>
      <c r="G38" s="2"/>
    </row>
    <row r="39" spans="1:7" ht="12.75">
      <c r="A39" s="2"/>
      <c r="B39" s="2"/>
      <c r="C39" s="10"/>
      <c r="D39" s="2"/>
      <c r="E39" s="2"/>
      <c r="F39" s="2"/>
      <c r="G39" s="2"/>
    </row>
    <row r="40" spans="1:7" ht="12.75">
      <c r="A40" s="2"/>
      <c r="B40" s="2"/>
      <c r="C40" s="10"/>
      <c r="D40" s="2"/>
      <c r="E40" s="2"/>
      <c r="F40" s="2"/>
      <c r="G40" s="2"/>
    </row>
    <row r="41" spans="1:7" ht="12.75">
      <c r="A41" s="2"/>
      <c r="B41" s="2"/>
      <c r="C41" s="10"/>
      <c r="D41" s="2"/>
      <c r="E41" s="2"/>
      <c r="F41" s="2"/>
      <c r="G41" s="2"/>
    </row>
    <row r="42" spans="1:7" ht="12.75">
      <c r="A42" s="2"/>
      <c r="B42" s="2"/>
      <c r="C42" s="10"/>
      <c r="D42" s="2"/>
      <c r="E42" s="2"/>
      <c r="F42" s="2"/>
      <c r="G42" s="2"/>
    </row>
    <row r="43" spans="1:7" ht="12.75">
      <c r="A43" s="2"/>
      <c r="B43" s="2"/>
      <c r="C43" s="10"/>
      <c r="D43" s="2"/>
      <c r="E43" s="2"/>
      <c r="F43" s="2"/>
      <c r="G43" s="2"/>
    </row>
    <row r="44" spans="1:7" ht="12.75">
      <c r="A44" s="2"/>
      <c r="B44" s="2"/>
      <c r="C44" s="10"/>
      <c r="D44" s="2"/>
      <c r="E44" s="2"/>
      <c r="F44" s="2"/>
      <c r="G44" s="2"/>
    </row>
    <row r="45" spans="1:7" ht="12.75">
      <c r="A45" s="2"/>
      <c r="B45" s="2"/>
      <c r="C45" s="10"/>
      <c r="D45" s="2"/>
      <c r="E45" s="2"/>
      <c r="F45" s="2"/>
      <c r="G45" s="2"/>
    </row>
    <row r="46" spans="1:7" ht="12.75">
      <c r="A46" s="2"/>
      <c r="B46" s="2"/>
      <c r="C46" s="10"/>
      <c r="D46" s="2"/>
      <c r="E46" s="2"/>
      <c r="F46" s="2"/>
      <c r="G46" s="2"/>
    </row>
    <row r="47" spans="1:7" ht="12.75">
      <c r="A47" s="2"/>
      <c r="B47" s="2"/>
      <c r="C47" s="10"/>
      <c r="D47" s="2"/>
      <c r="E47" s="2"/>
      <c r="F47" s="2"/>
      <c r="G47" s="2"/>
    </row>
    <row r="48" spans="1:7" ht="12.75">
      <c r="A48" s="2"/>
      <c r="B48" s="2"/>
      <c r="C48" s="10"/>
      <c r="D48" s="2"/>
      <c r="E48" s="2"/>
      <c r="F48" s="2"/>
      <c r="G48" s="2"/>
    </row>
    <row r="49" spans="1:7" ht="12.75">
      <c r="A49" s="2"/>
      <c r="B49" s="2"/>
      <c r="C49" s="10"/>
      <c r="D49" s="2"/>
      <c r="E49" s="2"/>
      <c r="F49" s="2"/>
      <c r="G49" s="2"/>
    </row>
    <row r="50" spans="1:7" ht="12.75">
      <c r="A50" s="2"/>
      <c r="B50" s="2"/>
      <c r="C50" s="10"/>
      <c r="D50" s="2"/>
      <c r="E50" s="2"/>
      <c r="F50" s="2"/>
      <c r="G50" s="2"/>
    </row>
  </sheetData>
  <mergeCells count="3">
    <mergeCell ref="A1:G1"/>
    <mergeCell ref="A2:G2"/>
    <mergeCell ref="A5:G5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E45"/>
  <sheetViews>
    <sheetView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6.25390625" style="0" customWidth="1"/>
    <col min="2" max="2" width="26.75390625" style="0" customWidth="1"/>
    <col min="3" max="3" width="21.125" style="0" customWidth="1"/>
    <col min="4" max="5" width="17.375" style="0" customWidth="1"/>
  </cols>
  <sheetData>
    <row r="1" spans="1:5" ht="12.75">
      <c r="A1" s="58" t="s">
        <v>49</v>
      </c>
      <c r="B1" s="58"/>
      <c r="C1" s="58"/>
      <c r="D1" s="58"/>
      <c r="E1" s="58"/>
    </row>
    <row r="2" spans="1:5" ht="51" customHeight="1">
      <c r="A2" s="73" t="s">
        <v>86</v>
      </c>
      <c r="B2" s="73"/>
      <c r="C2" s="73"/>
      <c r="D2" s="73"/>
      <c r="E2" s="73"/>
    </row>
    <row r="3" spans="1:5" ht="38.25">
      <c r="A3" s="11" t="s">
        <v>1</v>
      </c>
      <c r="B3" s="4" t="s">
        <v>2</v>
      </c>
      <c r="C3" s="3" t="s">
        <v>53</v>
      </c>
      <c r="D3" s="4" t="s">
        <v>54</v>
      </c>
      <c r="E3" s="4" t="s">
        <v>55</v>
      </c>
    </row>
    <row r="4" spans="1:5" ht="25.5">
      <c r="A4" s="2">
        <v>1</v>
      </c>
      <c r="B4" s="29" t="s">
        <v>177</v>
      </c>
      <c r="C4" s="10" t="s">
        <v>175</v>
      </c>
      <c r="D4" s="2" t="s">
        <v>176</v>
      </c>
      <c r="E4" s="2">
        <v>0.7</v>
      </c>
    </row>
    <row r="5" spans="1:5" ht="12.75">
      <c r="A5" s="2">
        <v>2</v>
      </c>
      <c r="B5" s="29" t="s">
        <v>178</v>
      </c>
      <c r="C5" s="10" t="s">
        <v>175</v>
      </c>
      <c r="D5" s="2" t="s">
        <v>176</v>
      </c>
      <c r="E5" s="2">
        <v>0.6</v>
      </c>
    </row>
    <row r="6" spans="1:5" ht="25.5">
      <c r="A6" s="2">
        <v>3</v>
      </c>
      <c r="B6" s="29" t="s">
        <v>179</v>
      </c>
      <c r="C6" s="10" t="s">
        <v>175</v>
      </c>
      <c r="D6" s="2" t="s">
        <v>176</v>
      </c>
      <c r="E6" s="2">
        <v>0.7</v>
      </c>
    </row>
    <row r="7" spans="1:5" ht="12.75">
      <c r="A7" s="2"/>
      <c r="B7" s="2"/>
      <c r="C7" s="10"/>
      <c r="D7" s="2"/>
      <c r="E7" s="2"/>
    </row>
    <row r="8" spans="1:5" ht="12.75">
      <c r="A8" s="2"/>
      <c r="B8" s="2"/>
      <c r="C8" s="10"/>
      <c r="D8" s="2"/>
      <c r="E8" s="2"/>
    </row>
    <row r="9" spans="1:5" ht="12.75">
      <c r="A9" s="2"/>
      <c r="B9" s="2"/>
      <c r="C9" s="10"/>
      <c r="D9" s="2"/>
      <c r="E9" s="2"/>
    </row>
    <row r="10" spans="1:5" ht="12.75">
      <c r="A10" s="2"/>
      <c r="B10" s="2"/>
      <c r="C10" s="10"/>
      <c r="D10" s="2"/>
      <c r="E10" s="2"/>
    </row>
    <row r="11" spans="1:5" ht="12.75">
      <c r="A11" s="2"/>
      <c r="B11" s="2"/>
      <c r="C11" s="10"/>
      <c r="D11" s="2"/>
      <c r="E11" s="2"/>
    </row>
    <row r="12" spans="1:5" ht="12.75">
      <c r="A12" s="2"/>
      <c r="B12" s="2"/>
      <c r="C12" s="10"/>
      <c r="D12" s="2"/>
      <c r="E12" s="2"/>
    </row>
    <row r="13" spans="1:5" ht="12.75">
      <c r="A13" s="2"/>
      <c r="B13" s="2"/>
      <c r="C13" s="10"/>
      <c r="D13" s="2"/>
      <c r="E13" s="2"/>
    </row>
    <row r="14" spans="1:5" ht="12.75">
      <c r="A14" s="2"/>
      <c r="B14" s="2"/>
      <c r="C14" s="10"/>
      <c r="D14" s="2"/>
      <c r="E14" s="2"/>
    </row>
    <row r="15" spans="1:5" ht="12.75">
      <c r="A15" s="2"/>
      <c r="B15" s="2"/>
      <c r="C15" s="10"/>
      <c r="D15" s="2"/>
      <c r="E15" s="2"/>
    </row>
    <row r="16" spans="1:5" ht="12.75">
      <c r="A16" s="2"/>
      <c r="B16" s="2"/>
      <c r="C16" s="10"/>
      <c r="D16" s="2"/>
      <c r="E16" s="2"/>
    </row>
    <row r="17" spans="1:5" ht="12.75">
      <c r="A17" s="2"/>
      <c r="B17" s="2"/>
      <c r="C17" s="10"/>
      <c r="D17" s="2"/>
      <c r="E17" s="2"/>
    </row>
    <row r="18" spans="1:5" ht="12.75">
      <c r="A18" s="2"/>
      <c r="B18" s="2"/>
      <c r="C18" s="10"/>
      <c r="D18" s="2"/>
      <c r="E18" s="2"/>
    </row>
    <row r="19" spans="1:5" ht="12.75">
      <c r="A19" s="2"/>
      <c r="B19" s="2"/>
      <c r="C19" s="10"/>
      <c r="D19" s="2"/>
      <c r="E19" s="2"/>
    </row>
    <row r="20" spans="1:5" ht="12.75">
      <c r="A20" s="2"/>
      <c r="B20" s="2"/>
      <c r="C20" s="10"/>
      <c r="D20" s="2"/>
      <c r="E20" s="2"/>
    </row>
    <row r="21" spans="1:5" ht="12.75">
      <c r="A21" s="2"/>
      <c r="B21" s="2"/>
      <c r="C21" s="10"/>
      <c r="D21" s="2"/>
      <c r="E21" s="2"/>
    </row>
    <row r="22" spans="1:5" ht="12.75">
      <c r="A22" s="2"/>
      <c r="B22" s="2"/>
      <c r="C22" s="10"/>
      <c r="D22" s="2"/>
      <c r="E22" s="2"/>
    </row>
    <row r="23" spans="1:5" ht="12.75">
      <c r="A23" s="2"/>
      <c r="B23" s="2"/>
      <c r="C23" s="10"/>
      <c r="D23" s="2"/>
      <c r="E23" s="2"/>
    </row>
    <row r="24" spans="1:5" ht="12.75">
      <c r="A24" s="2"/>
      <c r="B24" s="2"/>
      <c r="C24" s="10"/>
      <c r="D24" s="2"/>
      <c r="E24" s="2"/>
    </row>
    <row r="25" spans="1:5" ht="12.75">
      <c r="A25" s="2"/>
      <c r="B25" s="2"/>
      <c r="C25" s="10"/>
      <c r="D25" s="2"/>
      <c r="E25" s="2"/>
    </row>
    <row r="26" spans="1:5" ht="12.75">
      <c r="A26" s="2"/>
      <c r="B26" s="2"/>
      <c r="C26" s="10"/>
      <c r="D26" s="2"/>
      <c r="E26" s="2"/>
    </row>
    <row r="27" spans="1:5" ht="12.75">
      <c r="A27" s="2"/>
      <c r="B27" s="2"/>
      <c r="C27" s="10"/>
      <c r="D27" s="2"/>
      <c r="E27" s="2"/>
    </row>
    <row r="28" spans="1:5" ht="12.75">
      <c r="A28" s="2"/>
      <c r="B28" s="2"/>
      <c r="C28" s="10"/>
      <c r="D28" s="2"/>
      <c r="E28" s="2"/>
    </row>
    <row r="29" spans="1:5" ht="12.75">
      <c r="A29" s="2"/>
      <c r="B29" s="2"/>
      <c r="C29" s="10"/>
      <c r="D29" s="2"/>
      <c r="E29" s="2"/>
    </row>
    <row r="30" spans="1:5" ht="12.75">
      <c r="A30" s="2"/>
      <c r="B30" s="2"/>
      <c r="C30" s="10"/>
      <c r="D30" s="2"/>
      <c r="E30" s="2"/>
    </row>
    <row r="31" spans="1:5" ht="12.75">
      <c r="A31" s="2"/>
      <c r="B31" s="2"/>
      <c r="C31" s="10"/>
      <c r="D31" s="2"/>
      <c r="E31" s="2"/>
    </row>
    <row r="32" spans="1:5" ht="12.75">
      <c r="A32" s="2"/>
      <c r="B32" s="2"/>
      <c r="C32" s="10"/>
      <c r="D32" s="2"/>
      <c r="E32" s="2"/>
    </row>
    <row r="33" spans="1:5" ht="12.75">
      <c r="A33" s="2"/>
      <c r="B33" s="2"/>
      <c r="C33" s="10"/>
      <c r="D33" s="2"/>
      <c r="E33" s="2"/>
    </row>
    <row r="34" spans="1:5" ht="12.75">
      <c r="A34" s="2"/>
      <c r="B34" s="2"/>
      <c r="C34" s="10"/>
      <c r="D34" s="2"/>
      <c r="E34" s="2"/>
    </row>
    <row r="35" spans="1:5" ht="12.75">
      <c r="A35" s="2"/>
      <c r="B35" s="2"/>
      <c r="C35" s="10"/>
      <c r="D35" s="2"/>
      <c r="E35" s="2"/>
    </row>
    <row r="36" spans="1:5" ht="12.75">
      <c r="A36" s="2"/>
      <c r="B36" s="2"/>
      <c r="C36" s="10"/>
      <c r="D36" s="2"/>
      <c r="E36" s="2"/>
    </row>
    <row r="37" spans="1:5" ht="12.75">
      <c r="A37" s="2"/>
      <c r="B37" s="2"/>
      <c r="C37" s="10"/>
      <c r="D37" s="2"/>
      <c r="E37" s="2"/>
    </row>
    <row r="38" spans="1:5" ht="12.75">
      <c r="A38" s="2"/>
      <c r="B38" s="2"/>
      <c r="C38" s="10"/>
      <c r="D38" s="2"/>
      <c r="E38" s="2"/>
    </row>
    <row r="39" spans="1:5" ht="12.75">
      <c r="A39" s="2"/>
      <c r="B39" s="2"/>
      <c r="C39" s="10"/>
      <c r="D39" s="2"/>
      <c r="E39" s="2"/>
    </row>
    <row r="40" spans="1:5" ht="12.75">
      <c r="A40" s="2"/>
      <c r="B40" s="2"/>
      <c r="C40" s="10"/>
      <c r="D40" s="2"/>
      <c r="E40" s="2"/>
    </row>
    <row r="41" spans="1:5" ht="12.75">
      <c r="A41" s="2"/>
      <c r="B41" s="2"/>
      <c r="C41" s="10"/>
      <c r="D41" s="2"/>
      <c r="E41" s="2"/>
    </row>
    <row r="42" spans="1:5" ht="12.75">
      <c r="A42" s="2"/>
      <c r="B42" s="2"/>
      <c r="C42" s="10"/>
      <c r="D42" s="2"/>
      <c r="E42" s="2"/>
    </row>
    <row r="43" spans="1:5" ht="12.75">
      <c r="A43" s="2"/>
      <c r="B43" s="2"/>
      <c r="C43" s="10"/>
      <c r="D43" s="2"/>
      <c r="E43" s="2"/>
    </row>
    <row r="44" spans="1:5" ht="12.75">
      <c r="A44" s="2"/>
      <c r="B44" s="2"/>
      <c r="C44" s="10"/>
      <c r="D44" s="2"/>
      <c r="E44" s="2"/>
    </row>
    <row r="45" spans="1:5" ht="12.75">
      <c r="A45" s="2"/>
      <c r="B45" s="2"/>
      <c r="C45" s="2"/>
      <c r="D45" s="2"/>
      <c r="E45" s="2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F49"/>
  <sheetViews>
    <sheetView view="pageBreakPreview" zoomScaleSheetLayoutView="100" workbookViewId="0" topLeftCell="A1">
      <selection activeCell="H5" sqref="H5"/>
    </sheetView>
  </sheetViews>
  <sheetFormatPr defaultColWidth="9.00390625" defaultRowHeight="12.75"/>
  <cols>
    <col min="1" max="1" width="6.25390625" style="0" customWidth="1"/>
    <col min="2" max="2" width="26.75390625" style="0" customWidth="1"/>
    <col min="3" max="3" width="15.375" style="0" customWidth="1"/>
    <col min="4" max="5" width="17.375" style="0" customWidth="1"/>
    <col min="6" max="6" width="18.375" style="0" customWidth="1"/>
  </cols>
  <sheetData>
    <row r="1" spans="1:6" ht="12.75">
      <c r="A1" s="60" t="s">
        <v>48</v>
      </c>
      <c r="B1" s="60"/>
      <c r="C1" s="60"/>
      <c r="D1" s="60"/>
      <c r="E1" s="60"/>
      <c r="F1" s="95"/>
    </row>
    <row r="2" spans="1:6" ht="36.75" customHeight="1">
      <c r="A2" s="67" t="s">
        <v>42</v>
      </c>
      <c r="B2" s="68"/>
      <c r="C2" s="68"/>
      <c r="D2" s="68"/>
      <c r="E2" s="68"/>
      <c r="F2" s="69"/>
    </row>
    <row r="3" spans="1:6" ht="51">
      <c r="A3" s="11" t="s">
        <v>1</v>
      </c>
      <c r="B3" s="4" t="s">
        <v>43</v>
      </c>
      <c r="C3" s="3" t="s">
        <v>38</v>
      </c>
      <c r="D3" s="4" t="s">
        <v>44</v>
      </c>
      <c r="E3" s="4" t="s">
        <v>45</v>
      </c>
      <c r="F3" s="4" t="s">
        <v>41</v>
      </c>
    </row>
    <row r="4" spans="1:6" ht="12.75">
      <c r="A4" s="2"/>
      <c r="B4" s="2"/>
      <c r="C4" s="10"/>
      <c r="D4" s="2"/>
      <c r="E4" s="2"/>
      <c r="F4" s="2"/>
    </row>
    <row r="5" spans="1:6" ht="12.75">
      <c r="A5" s="2"/>
      <c r="B5" s="2"/>
      <c r="C5" s="10"/>
      <c r="D5" s="2"/>
      <c r="E5" s="2"/>
      <c r="F5" s="2"/>
    </row>
    <row r="6" spans="1:6" ht="12.75">
      <c r="A6" s="2"/>
      <c r="B6" s="2"/>
      <c r="C6" s="10"/>
      <c r="D6" s="2"/>
      <c r="E6" s="2"/>
      <c r="F6" s="2"/>
    </row>
    <row r="7" spans="1:6" ht="12.75">
      <c r="A7" s="2"/>
      <c r="B7" s="2"/>
      <c r="C7" s="10"/>
      <c r="D7" s="2"/>
      <c r="E7" s="2"/>
      <c r="F7" s="2"/>
    </row>
    <row r="8" spans="1:6" ht="12.75">
      <c r="A8" s="2"/>
      <c r="B8" s="2"/>
      <c r="C8" s="10"/>
      <c r="D8" s="2"/>
      <c r="E8" s="2"/>
      <c r="F8" s="2"/>
    </row>
    <row r="9" spans="1:6" ht="12.75">
      <c r="A9" s="2"/>
      <c r="B9" s="2"/>
      <c r="C9" s="10"/>
      <c r="D9" s="2"/>
      <c r="E9" s="2"/>
      <c r="F9" s="2"/>
    </row>
    <row r="10" spans="1:6" ht="12.75">
      <c r="A10" s="2"/>
      <c r="B10" s="2"/>
      <c r="C10" s="10"/>
      <c r="D10" s="2"/>
      <c r="E10" s="2"/>
      <c r="F10" s="2"/>
    </row>
    <row r="11" spans="1:6" ht="12.75">
      <c r="A11" s="2"/>
      <c r="B11" s="2"/>
      <c r="C11" s="10"/>
      <c r="D11" s="2"/>
      <c r="E11" s="2"/>
      <c r="F11" s="2"/>
    </row>
    <row r="12" spans="1:6" ht="12.75">
      <c r="A12" s="2"/>
      <c r="B12" s="2"/>
      <c r="C12" s="10"/>
      <c r="D12" s="2"/>
      <c r="E12" s="2"/>
      <c r="F12" s="2"/>
    </row>
    <row r="13" spans="1:6" ht="12.75">
      <c r="A13" s="2"/>
      <c r="B13" s="2"/>
      <c r="C13" s="10"/>
      <c r="D13" s="2"/>
      <c r="E13" s="2"/>
      <c r="F13" s="2"/>
    </row>
    <row r="14" spans="1:6" ht="12.75">
      <c r="A14" s="2"/>
      <c r="B14" s="2"/>
      <c r="C14" s="10"/>
      <c r="D14" s="2"/>
      <c r="E14" s="2"/>
      <c r="F14" s="2"/>
    </row>
    <row r="15" spans="1:6" ht="12.75">
      <c r="A15" s="2"/>
      <c r="B15" s="2"/>
      <c r="C15" s="10"/>
      <c r="D15" s="2"/>
      <c r="E15" s="2"/>
      <c r="F15" s="2"/>
    </row>
    <row r="16" spans="1:6" ht="12.75">
      <c r="A16" s="2"/>
      <c r="B16" s="2"/>
      <c r="C16" s="10"/>
      <c r="D16" s="2"/>
      <c r="E16" s="2"/>
      <c r="F16" s="2"/>
    </row>
    <row r="17" spans="1:6" ht="12.75">
      <c r="A17" s="2"/>
      <c r="B17" s="2"/>
      <c r="C17" s="10"/>
      <c r="D17" s="2"/>
      <c r="E17" s="2"/>
      <c r="F17" s="2"/>
    </row>
    <row r="18" spans="1:6" ht="12.75">
      <c r="A18" s="2"/>
      <c r="B18" s="2"/>
      <c r="C18" s="10"/>
      <c r="D18" s="2"/>
      <c r="E18" s="2"/>
      <c r="F18" s="2"/>
    </row>
    <row r="19" spans="1:6" ht="12.75">
      <c r="A19" s="2"/>
      <c r="B19" s="2"/>
      <c r="C19" s="10"/>
      <c r="D19" s="2"/>
      <c r="E19" s="2"/>
      <c r="F19" s="2"/>
    </row>
    <row r="20" spans="1:6" ht="12.75">
      <c r="A20" s="2"/>
      <c r="B20" s="2"/>
      <c r="C20" s="10"/>
      <c r="D20" s="2"/>
      <c r="E20" s="2"/>
      <c r="F20" s="2"/>
    </row>
    <row r="21" spans="1:6" ht="12.75">
      <c r="A21" s="2"/>
      <c r="B21" s="2"/>
      <c r="C21" s="10"/>
      <c r="D21" s="2"/>
      <c r="E21" s="2"/>
      <c r="F21" s="2"/>
    </row>
    <row r="22" spans="1:6" ht="12.75">
      <c r="A22" s="2"/>
      <c r="B22" s="2"/>
      <c r="C22" s="10"/>
      <c r="D22" s="2"/>
      <c r="E22" s="2"/>
      <c r="F22" s="2"/>
    </row>
    <row r="23" spans="1:6" ht="12.75">
      <c r="A23" s="2"/>
      <c r="B23" s="2"/>
      <c r="C23" s="10"/>
      <c r="D23" s="2"/>
      <c r="E23" s="2"/>
      <c r="F23" s="2"/>
    </row>
    <row r="24" spans="1:6" ht="12.75">
      <c r="A24" s="2"/>
      <c r="B24" s="2"/>
      <c r="C24" s="10"/>
      <c r="D24" s="2"/>
      <c r="E24" s="2"/>
      <c r="F24" s="2"/>
    </row>
    <row r="25" spans="1:6" ht="12.75">
      <c r="A25" s="2"/>
      <c r="B25" s="2"/>
      <c r="C25" s="10"/>
      <c r="D25" s="2"/>
      <c r="E25" s="2"/>
      <c r="F25" s="2"/>
    </row>
    <row r="26" spans="1:6" ht="12.75">
      <c r="A26" s="2"/>
      <c r="B26" s="2"/>
      <c r="C26" s="10"/>
      <c r="D26" s="2"/>
      <c r="E26" s="2"/>
      <c r="F26" s="2"/>
    </row>
    <row r="27" spans="1:6" ht="12.75">
      <c r="A27" s="2"/>
      <c r="B27" s="2"/>
      <c r="C27" s="10"/>
      <c r="D27" s="2"/>
      <c r="E27" s="2"/>
      <c r="F27" s="2"/>
    </row>
    <row r="28" spans="1:6" ht="12.75">
      <c r="A28" s="2"/>
      <c r="B28" s="2"/>
      <c r="C28" s="10"/>
      <c r="D28" s="2"/>
      <c r="E28" s="2"/>
      <c r="F28" s="2"/>
    </row>
    <row r="29" spans="1:6" ht="12.75">
      <c r="A29" s="2"/>
      <c r="B29" s="2"/>
      <c r="C29" s="10"/>
      <c r="D29" s="2"/>
      <c r="E29" s="2"/>
      <c r="F29" s="2"/>
    </row>
    <row r="30" spans="1:6" ht="12.75">
      <c r="A30" s="2"/>
      <c r="B30" s="2"/>
      <c r="C30" s="10"/>
      <c r="D30" s="2"/>
      <c r="E30" s="2"/>
      <c r="F30" s="2"/>
    </row>
    <row r="31" spans="1:6" ht="12.75">
      <c r="A31" s="2"/>
      <c r="B31" s="2"/>
      <c r="C31" s="10"/>
      <c r="D31" s="2"/>
      <c r="E31" s="2"/>
      <c r="F31" s="2"/>
    </row>
    <row r="32" spans="1:6" ht="12.75">
      <c r="A32" s="2"/>
      <c r="B32" s="2"/>
      <c r="C32" s="10"/>
      <c r="D32" s="2"/>
      <c r="E32" s="2"/>
      <c r="F32" s="2"/>
    </row>
    <row r="33" spans="1:6" ht="12.75">
      <c r="A33" s="2"/>
      <c r="B33" s="2"/>
      <c r="C33" s="10"/>
      <c r="D33" s="2"/>
      <c r="E33" s="2"/>
      <c r="F33" s="2"/>
    </row>
    <row r="34" spans="1:6" ht="12.75">
      <c r="A34" s="2"/>
      <c r="B34" s="2"/>
      <c r="C34" s="10"/>
      <c r="D34" s="2"/>
      <c r="E34" s="2"/>
      <c r="F34" s="2"/>
    </row>
    <row r="35" spans="1:6" ht="12.75">
      <c r="A35" s="2"/>
      <c r="B35" s="2"/>
      <c r="C35" s="10"/>
      <c r="D35" s="2"/>
      <c r="E35" s="2"/>
      <c r="F35" s="2"/>
    </row>
    <row r="36" spans="1:6" ht="12.75">
      <c r="A36" s="2"/>
      <c r="B36" s="2"/>
      <c r="C36" s="10"/>
      <c r="D36" s="2"/>
      <c r="E36" s="2"/>
      <c r="F36" s="2"/>
    </row>
    <row r="37" spans="1:6" ht="12.75">
      <c r="A37" s="2"/>
      <c r="B37" s="2"/>
      <c r="C37" s="10"/>
      <c r="D37" s="2"/>
      <c r="E37" s="2"/>
      <c r="F37" s="2"/>
    </row>
    <row r="38" spans="1:6" ht="12.75">
      <c r="A38" s="2"/>
      <c r="B38" s="2"/>
      <c r="C38" s="10"/>
      <c r="D38" s="2"/>
      <c r="E38" s="2"/>
      <c r="F38" s="2"/>
    </row>
    <row r="39" spans="1:6" ht="12.75">
      <c r="A39" s="2"/>
      <c r="B39" s="2"/>
      <c r="C39" s="10"/>
      <c r="D39" s="2"/>
      <c r="E39" s="2"/>
      <c r="F39" s="2"/>
    </row>
    <row r="40" spans="1:6" ht="12.75">
      <c r="A40" s="2"/>
      <c r="B40" s="2"/>
      <c r="C40" s="10"/>
      <c r="D40" s="2"/>
      <c r="E40" s="2"/>
      <c r="F40" s="2"/>
    </row>
    <row r="41" spans="1:6" ht="12.75">
      <c r="A41" s="2"/>
      <c r="B41" s="2"/>
      <c r="C41" s="10"/>
      <c r="D41" s="2"/>
      <c r="E41" s="2"/>
      <c r="F41" s="2"/>
    </row>
    <row r="42" spans="1:6" ht="12.75">
      <c r="A42" s="2"/>
      <c r="B42" s="2"/>
      <c r="C42" s="10"/>
      <c r="D42" s="2"/>
      <c r="E42" s="2"/>
      <c r="F42" s="2"/>
    </row>
    <row r="43" spans="1:6" ht="12.75">
      <c r="A43" s="2"/>
      <c r="B43" s="2"/>
      <c r="C43" s="10"/>
      <c r="D43" s="2"/>
      <c r="E43" s="2"/>
      <c r="F43" s="2"/>
    </row>
    <row r="44" spans="1:6" ht="12.75">
      <c r="A44" s="2"/>
      <c r="B44" s="2"/>
      <c r="C44" s="10"/>
      <c r="D44" s="2"/>
      <c r="E44" s="2"/>
      <c r="F44" s="2"/>
    </row>
    <row r="45" spans="1:6" ht="12.75">
      <c r="A45" s="2"/>
      <c r="B45" s="2"/>
      <c r="C45" s="10"/>
      <c r="D45" s="2"/>
      <c r="E45" s="2"/>
      <c r="F45" s="2"/>
    </row>
    <row r="46" spans="1:6" ht="12.75">
      <c r="A46" s="2"/>
      <c r="B46" s="2"/>
      <c r="C46" s="10"/>
      <c r="D46" s="2"/>
      <c r="E46" s="2"/>
      <c r="F46" s="2"/>
    </row>
    <row r="47" spans="1:6" ht="12.75">
      <c r="A47" s="2"/>
      <c r="B47" s="2"/>
      <c r="C47" s="10"/>
      <c r="D47" s="2"/>
      <c r="E47" s="2"/>
      <c r="F47" s="2"/>
    </row>
    <row r="48" spans="1:6" ht="12.75">
      <c r="A48" s="2"/>
      <c r="B48" s="2"/>
      <c r="C48" s="10"/>
      <c r="D48" s="2"/>
      <c r="E48" s="2"/>
      <c r="F48" s="2"/>
    </row>
    <row r="49" spans="1:6" ht="12.75">
      <c r="A49" s="2"/>
      <c r="B49" s="2"/>
      <c r="C49" s="10"/>
      <c r="D49" s="2"/>
      <c r="E49" s="2"/>
      <c r="F49" s="2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H54"/>
  <sheetViews>
    <sheetView view="pageBreakPreview" zoomScaleSheetLayoutView="100" workbookViewId="0" topLeftCell="A1">
      <selection activeCell="A1" sqref="A1:H1"/>
    </sheetView>
  </sheetViews>
  <sheetFormatPr defaultColWidth="9.00390625" defaultRowHeight="12.75"/>
  <cols>
    <col min="1" max="1" width="6.25390625" style="0" customWidth="1"/>
    <col min="2" max="2" width="26.75390625" style="0" customWidth="1"/>
    <col min="3" max="4" width="15.375" style="0" customWidth="1"/>
    <col min="5" max="5" width="15.25390625" style="0" customWidth="1"/>
    <col min="6" max="6" width="17.625" style="0" customWidth="1"/>
    <col min="7" max="7" width="13.375" style="0" customWidth="1"/>
    <col min="8" max="8" width="14.75390625" style="0" customWidth="1"/>
  </cols>
  <sheetData>
    <row r="1" spans="1:8" ht="12.75">
      <c r="A1" s="60" t="s">
        <v>47</v>
      </c>
      <c r="B1" s="60"/>
      <c r="C1" s="60"/>
      <c r="D1" s="60"/>
      <c r="E1" s="60"/>
      <c r="F1" s="60"/>
      <c r="G1" s="60"/>
      <c r="H1" s="95"/>
    </row>
    <row r="2" spans="1:8" ht="36.75" customHeight="1">
      <c r="A2" s="67" t="s">
        <v>36</v>
      </c>
      <c r="B2" s="68"/>
      <c r="C2" s="68"/>
      <c r="D2" s="68"/>
      <c r="E2" s="68"/>
      <c r="F2" s="68"/>
      <c r="G2" s="68"/>
      <c r="H2" s="69"/>
    </row>
    <row r="3" spans="1:8" ht="63.75">
      <c r="A3" s="11" t="s">
        <v>1</v>
      </c>
      <c r="B3" s="4" t="s">
        <v>37</v>
      </c>
      <c r="C3" s="3" t="s">
        <v>38</v>
      </c>
      <c r="D3" s="3" t="s">
        <v>80</v>
      </c>
      <c r="E3" s="4" t="s">
        <v>82</v>
      </c>
      <c r="F3" s="4" t="s">
        <v>40</v>
      </c>
      <c r="G3" s="4" t="s">
        <v>81</v>
      </c>
      <c r="H3" s="4" t="s">
        <v>41</v>
      </c>
    </row>
    <row r="4" spans="1:8" ht="12.75">
      <c r="A4" s="2"/>
      <c r="B4" s="2"/>
      <c r="C4" s="10"/>
      <c r="D4" s="10"/>
      <c r="E4" s="2"/>
      <c r="F4" s="2"/>
      <c r="G4" s="2"/>
      <c r="H4" s="2"/>
    </row>
    <row r="5" spans="1:8" ht="12.75">
      <c r="A5" s="2"/>
      <c r="B5" s="2"/>
      <c r="C5" s="10"/>
      <c r="D5" s="10"/>
      <c r="E5" s="2"/>
      <c r="F5" s="2"/>
      <c r="G5" s="2"/>
      <c r="H5" s="2"/>
    </row>
    <row r="6" spans="1:8" ht="12.75">
      <c r="A6" s="2"/>
      <c r="B6" s="2"/>
      <c r="C6" s="10"/>
      <c r="D6" s="10"/>
      <c r="E6" s="2"/>
      <c r="F6" s="2"/>
      <c r="G6" s="2"/>
      <c r="H6" s="2"/>
    </row>
    <row r="7" spans="1:8" ht="12.75">
      <c r="A7" s="2"/>
      <c r="B7" s="2"/>
      <c r="C7" s="10"/>
      <c r="D7" s="10"/>
      <c r="E7" s="2"/>
      <c r="F7" s="2"/>
      <c r="G7" s="2"/>
      <c r="H7" s="2"/>
    </row>
    <row r="8" spans="1:8" ht="12.75">
      <c r="A8" s="2"/>
      <c r="B8" s="2"/>
      <c r="C8" s="10"/>
      <c r="D8" s="10"/>
      <c r="E8" s="2"/>
      <c r="F8" s="2"/>
      <c r="G8" s="2"/>
      <c r="H8" s="2"/>
    </row>
    <row r="9" spans="1:8" ht="12.75">
      <c r="A9" s="2"/>
      <c r="B9" s="2"/>
      <c r="C9" s="10"/>
      <c r="D9" s="10"/>
      <c r="E9" s="2"/>
      <c r="F9" s="2"/>
      <c r="G9" s="2"/>
      <c r="H9" s="2"/>
    </row>
    <row r="10" spans="1:8" ht="12.75">
      <c r="A10" s="2"/>
      <c r="B10" s="2"/>
      <c r="C10" s="10"/>
      <c r="D10" s="10"/>
      <c r="E10" s="2"/>
      <c r="F10" s="2"/>
      <c r="G10" s="2"/>
      <c r="H10" s="2"/>
    </row>
    <row r="11" spans="1:8" ht="12.75">
      <c r="A11" s="2"/>
      <c r="B11" s="2"/>
      <c r="C11" s="10"/>
      <c r="D11" s="10"/>
      <c r="E11" s="2"/>
      <c r="F11" s="2"/>
      <c r="G11" s="2"/>
      <c r="H11" s="2"/>
    </row>
    <row r="12" spans="1:8" ht="12.75">
      <c r="A12" s="2"/>
      <c r="B12" s="2"/>
      <c r="C12" s="10"/>
      <c r="D12" s="10"/>
      <c r="E12" s="2"/>
      <c r="F12" s="2"/>
      <c r="G12" s="2"/>
      <c r="H12" s="2"/>
    </row>
    <row r="13" spans="1:8" ht="12.75">
      <c r="A13" s="2"/>
      <c r="B13" s="2"/>
      <c r="C13" s="10"/>
      <c r="D13" s="10"/>
      <c r="E13" s="2"/>
      <c r="F13" s="2"/>
      <c r="G13" s="2"/>
      <c r="H13" s="2"/>
    </row>
    <row r="14" spans="1:8" ht="12.75">
      <c r="A14" s="2"/>
      <c r="B14" s="2"/>
      <c r="C14" s="10"/>
      <c r="D14" s="10"/>
      <c r="E14" s="2"/>
      <c r="F14" s="2"/>
      <c r="G14" s="2"/>
      <c r="H14" s="2"/>
    </row>
    <row r="15" spans="1:8" ht="12.75">
      <c r="A15" s="2"/>
      <c r="B15" s="2"/>
      <c r="C15" s="10"/>
      <c r="D15" s="10"/>
      <c r="E15" s="2"/>
      <c r="F15" s="2"/>
      <c r="G15" s="2"/>
      <c r="H15" s="2"/>
    </row>
    <row r="16" spans="1:8" ht="12.75">
      <c r="A16" s="2"/>
      <c r="B16" s="2"/>
      <c r="C16" s="10"/>
      <c r="D16" s="10"/>
      <c r="E16" s="2"/>
      <c r="F16" s="2"/>
      <c r="G16" s="2"/>
      <c r="H16" s="2"/>
    </row>
    <row r="17" spans="1:8" ht="12.75">
      <c r="A17" s="2"/>
      <c r="B17" s="2"/>
      <c r="C17" s="10"/>
      <c r="D17" s="10"/>
      <c r="E17" s="2"/>
      <c r="F17" s="2"/>
      <c r="G17" s="2"/>
      <c r="H17" s="2"/>
    </row>
    <row r="18" spans="1:8" ht="12.75">
      <c r="A18" s="2"/>
      <c r="B18" s="2"/>
      <c r="C18" s="10"/>
      <c r="D18" s="10"/>
      <c r="E18" s="2"/>
      <c r="F18" s="2"/>
      <c r="G18" s="2"/>
      <c r="H18" s="2"/>
    </row>
    <row r="19" spans="1:8" ht="12.75">
      <c r="A19" s="2"/>
      <c r="B19" s="2"/>
      <c r="C19" s="10"/>
      <c r="D19" s="10"/>
      <c r="E19" s="2"/>
      <c r="F19" s="2"/>
      <c r="G19" s="2"/>
      <c r="H19" s="2"/>
    </row>
    <row r="20" spans="1:8" ht="12.75">
      <c r="A20" s="2"/>
      <c r="B20" s="2"/>
      <c r="C20" s="10"/>
      <c r="D20" s="10"/>
      <c r="E20" s="2"/>
      <c r="F20" s="2"/>
      <c r="G20" s="2"/>
      <c r="H20" s="2"/>
    </row>
    <row r="21" spans="1:8" ht="12.75">
      <c r="A21" s="2"/>
      <c r="B21" s="2"/>
      <c r="C21" s="10"/>
      <c r="D21" s="10"/>
      <c r="E21" s="2"/>
      <c r="F21" s="2"/>
      <c r="G21" s="2"/>
      <c r="H21" s="2"/>
    </row>
    <row r="22" spans="1:8" ht="12.75">
      <c r="A22" s="2"/>
      <c r="B22" s="2"/>
      <c r="C22" s="10"/>
      <c r="D22" s="10"/>
      <c r="E22" s="2"/>
      <c r="F22" s="2"/>
      <c r="G22" s="2"/>
      <c r="H22" s="2"/>
    </row>
    <row r="23" spans="1:8" ht="12.75">
      <c r="A23" s="2"/>
      <c r="B23" s="2"/>
      <c r="C23" s="10"/>
      <c r="D23" s="10"/>
      <c r="E23" s="2"/>
      <c r="F23" s="2"/>
      <c r="G23" s="2"/>
      <c r="H23" s="2"/>
    </row>
    <row r="24" spans="1:8" ht="12.75">
      <c r="A24" s="2"/>
      <c r="B24" s="2"/>
      <c r="C24" s="10"/>
      <c r="D24" s="10"/>
      <c r="E24" s="2"/>
      <c r="F24" s="2"/>
      <c r="G24" s="2"/>
      <c r="H24" s="2"/>
    </row>
    <row r="25" spans="1:8" ht="12.75">
      <c r="A25" s="2"/>
      <c r="B25" s="2"/>
      <c r="C25" s="10"/>
      <c r="D25" s="10"/>
      <c r="E25" s="2"/>
      <c r="F25" s="2"/>
      <c r="G25" s="2"/>
      <c r="H25" s="2"/>
    </row>
    <row r="26" spans="1:8" ht="12.75">
      <c r="A26" s="2"/>
      <c r="B26" s="2"/>
      <c r="C26" s="10"/>
      <c r="D26" s="10"/>
      <c r="E26" s="2"/>
      <c r="F26" s="2"/>
      <c r="G26" s="2"/>
      <c r="H26" s="2"/>
    </row>
    <row r="27" spans="1:8" ht="12.75">
      <c r="A27" s="2"/>
      <c r="B27" s="2"/>
      <c r="C27" s="10"/>
      <c r="D27" s="10"/>
      <c r="E27" s="2"/>
      <c r="F27" s="2"/>
      <c r="G27" s="2"/>
      <c r="H27" s="2"/>
    </row>
    <row r="28" spans="1:8" ht="12.75">
      <c r="A28" s="2"/>
      <c r="B28" s="2"/>
      <c r="C28" s="10"/>
      <c r="D28" s="10"/>
      <c r="E28" s="2"/>
      <c r="F28" s="2"/>
      <c r="G28" s="2"/>
      <c r="H28" s="2"/>
    </row>
    <row r="29" spans="1:8" ht="12.75">
      <c r="A29" s="2"/>
      <c r="B29" s="2"/>
      <c r="C29" s="10"/>
      <c r="D29" s="10"/>
      <c r="E29" s="2"/>
      <c r="F29" s="2"/>
      <c r="G29" s="2"/>
      <c r="H29" s="2"/>
    </row>
    <row r="30" spans="1:8" ht="12.75">
      <c r="A30" s="2"/>
      <c r="B30" s="2"/>
      <c r="C30" s="10"/>
      <c r="D30" s="10"/>
      <c r="E30" s="2"/>
      <c r="F30" s="2"/>
      <c r="G30" s="2"/>
      <c r="H30" s="2"/>
    </row>
    <row r="31" spans="1:8" ht="12.75">
      <c r="A31" s="2"/>
      <c r="B31" s="2"/>
      <c r="C31" s="10"/>
      <c r="D31" s="10"/>
      <c r="E31" s="2"/>
      <c r="F31" s="2"/>
      <c r="G31" s="2"/>
      <c r="H31" s="2"/>
    </row>
    <row r="32" spans="1:8" ht="12.75">
      <c r="A32" s="2"/>
      <c r="B32" s="2"/>
      <c r="C32" s="10"/>
      <c r="D32" s="10"/>
      <c r="E32" s="2"/>
      <c r="F32" s="2"/>
      <c r="G32" s="2"/>
      <c r="H32" s="2"/>
    </row>
    <row r="33" spans="1:8" ht="12.75">
      <c r="A33" s="2"/>
      <c r="B33" s="2"/>
      <c r="C33" s="10"/>
      <c r="D33" s="10"/>
      <c r="E33" s="2"/>
      <c r="F33" s="2"/>
      <c r="G33" s="2"/>
      <c r="H33" s="2"/>
    </row>
    <row r="34" spans="1:8" ht="12.75">
      <c r="A34" s="2"/>
      <c r="B34" s="2"/>
      <c r="C34" s="10"/>
      <c r="D34" s="10"/>
      <c r="E34" s="2"/>
      <c r="F34" s="2"/>
      <c r="G34" s="2"/>
      <c r="H34" s="2"/>
    </row>
    <row r="35" spans="1:8" ht="12.75">
      <c r="A35" s="2"/>
      <c r="B35" s="2"/>
      <c r="C35" s="10"/>
      <c r="D35" s="10"/>
      <c r="E35" s="2"/>
      <c r="F35" s="2"/>
      <c r="G35" s="2"/>
      <c r="H35" s="2"/>
    </row>
    <row r="36" spans="1:8" ht="12.75">
      <c r="A36" s="2"/>
      <c r="B36" s="2"/>
      <c r="C36" s="10"/>
      <c r="D36" s="10"/>
      <c r="E36" s="2"/>
      <c r="F36" s="2"/>
      <c r="G36" s="2"/>
      <c r="H36" s="2"/>
    </row>
    <row r="37" spans="1:8" ht="12.75">
      <c r="A37" s="2"/>
      <c r="B37" s="2"/>
      <c r="C37" s="10"/>
      <c r="D37" s="10"/>
      <c r="E37" s="2"/>
      <c r="F37" s="2"/>
      <c r="G37" s="2"/>
      <c r="H37" s="2"/>
    </row>
    <row r="38" spans="1:8" ht="12.75">
      <c r="A38" s="2"/>
      <c r="B38" s="2"/>
      <c r="C38" s="10"/>
      <c r="D38" s="10"/>
      <c r="E38" s="2"/>
      <c r="F38" s="2"/>
      <c r="G38" s="2"/>
      <c r="H38" s="2"/>
    </row>
    <row r="39" spans="1:8" ht="12.75">
      <c r="A39" s="2"/>
      <c r="B39" s="2"/>
      <c r="C39" s="10"/>
      <c r="D39" s="10"/>
      <c r="E39" s="2"/>
      <c r="F39" s="2"/>
      <c r="G39" s="2"/>
      <c r="H39" s="2"/>
    </row>
    <row r="40" spans="1:8" ht="12.75">
      <c r="A40" s="2"/>
      <c r="B40" s="2"/>
      <c r="C40" s="10"/>
      <c r="D40" s="10"/>
      <c r="E40" s="2"/>
      <c r="F40" s="2"/>
      <c r="G40" s="2"/>
      <c r="H40" s="2"/>
    </row>
    <row r="41" spans="1:8" ht="12.75">
      <c r="A41" s="2"/>
      <c r="B41" s="2"/>
      <c r="C41" s="10"/>
      <c r="D41" s="10"/>
      <c r="E41" s="2"/>
      <c r="F41" s="2"/>
      <c r="G41" s="2"/>
      <c r="H41" s="2"/>
    </row>
    <row r="42" spans="1:8" ht="12.75">
      <c r="A42" s="2"/>
      <c r="B42" s="2"/>
      <c r="C42" s="10"/>
      <c r="D42" s="10"/>
      <c r="E42" s="2"/>
      <c r="F42" s="2"/>
      <c r="G42" s="2"/>
      <c r="H42" s="2"/>
    </row>
    <row r="43" spans="1:8" ht="12.75">
      <c r="A43" s="2"/>
      <c r="B43" s="2"/>
      <c r="C43" s="10"/>
      <c r="D43" s="10"/>
      <c r="E43" s="2"/>
      <c r="F43" s="2"/>
      <c r="G43" s="2"/>
      <c r="H43" s="2"/>
    </row>
    <row r="44" spans="1:8" ht="12.75">
      <c r="A44" s="2"/>
      <c r="B44" s="2"/>
      <c r="C44" s="10"/>
      <c r="D44" s="10"/>
      <c r="E44" s="2"/>
      <c r="F44" s="2"/>
      <c r="G44" s="2"/>
      <c r="H44" s="2"/>
    </row>
    <row r="45" spans="1:8" ht="12.75">
      <c r="A45" s="2"/>
      <c r="B45" s="2"/>
      <c r="C45" s="10"/>
      <c r="D45" s="10"/>
      <c r="E45" s="2"/>
      <c r="F45" s="2"/>
      <c r="G45" s="2"/>
      <c r="H45" s="2"/>
    </row>
    <row r="46" spans="1:8" ht="12.75">
      <c r="A46" s="2"/>
      <c r="B46" s="2"/>
      <c r="C46" s="10"/>
      <c r="D46" s="10"/>
      <c r="E46" s="2"/>
      <c r="F46" s="2"/>
      <c r="G46" s="2"/>
      <c r="H46" s="2"/>
    </row>
    <row r="47" spans="1:8" ht="12.75">
      <c r="A47" s="2"/>
      <c r="B47" s="2"/>
      <c r="C47" s="10"/>
      <c r="D47" s="10"/>
      <c r="E47" s="2"/>
      <c r="F47" s="2"/>
      <c r="G47" s="2"/>
      <c r="H47" s="2"/>
    </row>
    <row r="48" spans="1:8" ht="12.75">
      <c r="A48" s="2"/>
      <c r="B48" s="2"/>
      <c r="C48" s="10"/>
      <c r="D48" s="10"/>
      <c r="E48" s="2"/>
      <c r="F48" s="2"/>
      <c r="G48" s="2"/>
      <c r="H48" s="2"/>
    </row>
    <row r="49" spans="1:8" ht="12.75">
      <c r="A49" s="2"/>
      <c r="B49" s="2"/>
      <c r="C49" s="10"/>
      <c r="D49" s="10"/>
      <c r="E49" s="2"/>
      <c r="F49" s="2"/>
      <c r="G49" s="2"/>
      <c r="H49" s="2"/>
    </row>
    <row r="50" spans="1:8" ht="12.75">
      <c r="A50" s="2"/>
      <c r="B50" s="2"/>
      <c r="C50" s="10"/>
      <c r="D50" s="10"/>
      <c r="E50" s="2"/>
      <c r="F50" s="2"/>
      <c r="G50" s="2"/>
      <c r="H50" s="2"/>
    </row>
    <row r="51" spans="1:8" ht="12.75">
      <c r="A51" s="2"/>
      <c r="B51" s="2"/>
      <c r="C51" s="10"/>
      <c r="D51" s="10"/>
      <c r="E51" s="2"/>
      <c r="F51" s="2"/>
      <c r="G51" s="2"/>
      <c r="H51" s="2"/>
    </row>
    <row r="52" spans="1:8" ht="12.75">
      <c r="A52" s="2"/>
      <c r="B52" s="2"/>
      <c r="C52" s="10"/>
      <c r="D52" s="10"/>
      <c r="E52" s="2"/>
      <c r="F52" s="2"/>
      <c r="G52" s="2"/>
      <c r="H52" s="2"/>
    </row>
    <row r="53" spans="1:8" ht="12.75">
      <c r="A53" s="2"/>
      <c r="B53" s="2"/>
      <c r="C53" s="10"/>
      <c r="D53" s="10"/>
      <c r="E53" s="2"/>
      <c r="F53" s="2"/>
      <c r="G53" s="2"/>
      <c r="H53" s="2"/>
    </row>
    <row r="54" spans="1:8" ht="12.75">
      <c r="A54" s="2"/>
      <c r="B54" s="2"/>
      <c r="C54" s="10"/>
      <c r="D54" s="10"/>
      <c r="E54" s="2"/>
      <c r="F54" s="2"/>
      <c r="G54" s="2"/>
      <c r="H54" s="2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K54"/>
  <sheetViews>
    <sheetView tabSelected="1" view="pageBreakPreview" zoomScaleSheetLayoutView="100" workbookViewId="0" topLeftCell="A7">
      <selection activeCell="E25" sqref="E25"/>
    </sheetView>
  </sheetViews>
  <sheetFormatPr defaultColWidth="9.00390625" defaultRowHeight="12.75"/>
  <cols>
    <col min="1" max="1" width="6.25390625" style="0" customWidth="1"/>
    <col min="2" max="2" width="23.25390625" style="0" customWidth="1"/>
    <col min="3" max="3" width="22.25390625" style="0" customWidth="1"/>
    <col min="4" max="4" width="13.125" style="0" customWidth="1"/>
    <col min="5" max="5" width="16.75390625" style="0" customWidth="1"/>
    <col min="6" max="6" width="15.375" style="0" customWidth="1"/>
    <col min="7" max="7" width="18.125" style="0" customWidth="1"/>
    <col min="8" max="11" width="7.875" style="0" customWidth="1"/>
  </cols>
  <sheetData>
    <row r="1" spans="1:11" ht="12.7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>
      <c r="A2" s="59" t="s">
        <v>277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89.25" customHeight="1">
      <c r="A3" s="63" t="s">
        <v>1</v>
      </c>
      <c r="B3" s="63" t="s">
        <v>2</v>
      </c>
      <c r="C3" s="65" t="s">
        <v>83</v>
      </c>
      <c r="D3" s="65" t="s">
        <v>13</v>
      </c>
      <c r="E3" s="65" t="s">
        <v>84</v>
      </c>
      <c r="F3" s="65" t="s">
        <v>85</v>
      </c>
      <c r="G3" s="65" t="s">
        <v>220</v>
      </c>
      <c r="H3" s="73" t="s">
        <v>14</v>
      </c>
      <c r="I3" s="73"/>
      <c r="J3" s="73"/>
      <c r="K3" s="73"/>
    </row>
    <row r="4" spans="1:11" ht="25.5">
      <c r="A4" s="64"/>
      <c r="B4" s="64"/>
      <c r="C4" s="66"/>
      <c r="D4" s="66"/>
      <c r="E4" s="66"/>
      <c r="F4" s="66"/>
      <c r="G4" s="66"/>
      <c r="H4" s="4" t="s">
        <v>15</v>
      </c>
      <c r="I4" s="4" t="s">
        <v>16</v>
      </c>
      <c r="J4" s="4" t="s">
        <v>17</v>
      </c>
      <c r="K4" s="4" t="s">
        <v>18</v>
      </c>
    </row>
    <row r="5" spans="1:11" ht="12.75">
      <c r="A5" s="80">
        <v>1</v>
      </c>
      <c r="B5" s="80" t="s">
        <v>180</v>
      </c>
      <c r="C5" s="2" t="s">
        <v>181</v>
      </c>
      <c r="D5" s="2">
        <v>60</v>
      </c>
      <c r="E5" s="48" t="s">
        <v>227</v>
      </c>
      <c r="F5" s="2"/>
      <c r="G5" s="48" t="s">
        <v>228</v>
      </c>
      <c r="H5" s="2">
        <v>1</v>
      </c>
      <c r="I5" s="2"/>
      <c r="J5" s="2"/>
      <c r="K5" s="2"/>
    </row>
    <row r="6" spans="1:11" ht="12.75">
      <c r="A6" s="81"/>
      <c r="B6" s="81"/>
      <c r="C6" s="2" t="s">
        <v>182</v>
      </c>
      <c r="D6" s="2">
        <v>20</v>
      </c>
      <c r="E6" s="48" t="s">
        <v>218</v>
      </c>
      <c r="F6" s="2"/>
      <c r="G6" s="48" t="s">
        <v>219</v>
      </c>
      <c r="H6" s="2">
        <v>1</v>
      </c>
      <c r="I6" s="2"/>
      <c r="J6" s="2"/>
      <c r="K6" s="2"/>
    </row>
    <row r="7" spans="1:11" ht="12.75">
      <c r="A7" s="81"/>
      <c r="B7" s="81"/>
      <c r="C7" s="2" t="s">
        <v>183</v>
      </c>
      <c r="D7" s="2">
        <v>20</v>
      </c>
      <c r="E7" s="48" t="s">
        <v>221</v>
      </c>
      <c r="F7" s="2"/>
      <c r="G7" s="48" t="s">
        <v>222</v>
      </c>
      <c r="H7" s="2"/>
      <c r="I7" s="2"/>
      <c r="J7" s="2"/>
      <c r="K7" s="2"/>
    </row>
    <row r="8" spans="1:11" ht="12.75">
      <c r="A8" s="82"/>
      <c r="B8" s="82"/>
      <c r="C8" s="2" t="s">
        <v>215</v>
      </c>
      <c r="D8" s="2">
        <v>20</v>
      </c>
      <c r="E8" s="48" t="s">
        <v>223</v>
      </c>
      <c r="F8" s="2"/>
      <c r="G8" s="48" t="s">
        <v>224</v>
      </c>
      <c r="H8" s="2"/>
      <c r="I8" s="2"/>
      <c r="J8" s="2"/>
      <c r="K8" s="2"/>
    </row>
    <row r="9" spans="1:11" ht="12.75">
      <c r="A9" s="80">
        <v>2</v>
      </c>
      <c r="B9" s="80" t="s">
        <v>184</v>
      </c>
      <c r="C9" s="2" t="s">
        <v>185</v>
      </c>
      <c r="D9" s="2">
        <v>73</v>
      </c>
      <c r="E9" s="48" t="s">
        <v>234</v>
      </c>
      <c r="F9" s="2"/>
      <c r="G9" s="48" t="s">
        <v>235</v>
      </c>
      <c r="H9" s="2">
        <v>1</v>
      </c>
      <c r="I9" s="2"/>
      <c r="J9" s="2"/>
      <c r="K9" s="2"/>
    </row>
    <row r="10" spans="1:11" ht="12.75">
      <c r="A10" s="81"/>
      <c r="B10" s="81"/>
      <c r="C10" s="2" t="s">
        <v>186</v>
      </c>
      <c r="D10" s="2">
        <v>74.7</v>
      </c>
      <c r="E10" s="48" t="s">
        <v>236</v>
      </c>
      <c r="F10" s="2"/>
      <c r="G10" s="48" t="s">
        <v>237</v>
      </c>
      <c r="H10" s="2">
        <v>1</v>
      </c>
      <c r="I10" s="2"/>
      <c r="J10" s="2"/>
      <c r="K10" s="2"/>
    </row>
    <row r="11" spans="1:11" ht="12.75">
      <c r="A11" s="82"/>
      <c r="B11" s="82"/>
      <c r="C11" s="2" t="s">
        <v>187</v>
      </c>
      <c r="D11" s="2">
        <v>63.7</v>
      </c>
      <c r="E11" s="48" t="s">
        <v>238</v>
      </c>
      <c r="F11" s="2"/>
      <c r="G11" s="48" t="s">
        <v>239</v>
      </c>
      <c r="H11" s="2"/>
      <c r="I11" s="2"/>
      <c r="J11" s="2"/>
      <c r="K11" s="2"/>
    </row>
    <row r="12" spans="1:11" ht="12.75">
      <c r="A12" s="80">
        <v>3</v>
      </c>
      <c r="B12" s="80" t="s">
        <v>188</v>
      </c>
      <c r="C12" s="2" t="s">
        <v>189</v>
      </c>
      <c r="D12" s="2">
        <v>39.1</v>
      </c>
      <c r="E12" s="48" t="s">
        <v>240</v>
      </c>
      <c r="F12" s="2"/>
      <c r="G12" s="48" t="s">
        <v>241</v>
      </c>
      <c r="H12" s="2">
        <v>1</v>
      </c>
      <c r="I12" s="2"/>
      <c r="J12" s="2"/>
      <c r="K12" s="2"/>
    </row>
    <row r="13" spans="1:11" ht="12.75">
      <c r="A13" s="81"/>
      <c r="B13" s="81"/>
      <c r="C13" s="2" t="s">
        <v>190</v>
      </c>
      <c r="D13" s="2">
        <v>27.2</v>
      </c>
      <c r="E13" s="48" t="s">
        <v>242</v>
      </c>
      <c r="F13" s="2"/>
      <c r="G13" s="48" t="s">
        <v>243</v>
      </c>
      <c r="H13" s="2">
        <v>1</v>
      </c>
      <c r="I13" s="2"/>
      <c r="J13" s="2"/>
      <c r="K13" s="2"/>
    </row>
    <row r="14" spans="1:11" ht="12.75">
      <c r="A14" s="81"/>
      <c r="B14" s="81"/>
      <c r="C14" s="2" t="s">
        <v>191</v>
      </c>
      <c r="D14" s="2">
        <v>70.4</v>
      </c>
      <c r="E14" s="48" t="s">
        <v>273</v>
      </c>
      <c r="F14" s="2"/>
      <c r="G14" s="48" t="s">
        <v>217</v>
      </c>
      <c r="H14" s="2">
        <v>1</v>
      </c>
      <c r="I14" s="2"/>
      <c r="J14" s="2"/>
      <c r="K14" s="2"/>
    </row>
    <row r="15" spans="1:11" ht="12.75">
      <c r="A15" s="82"/>
      <c r="B15" s="82"/>
      <c r="C15" s="2" t="s">
        <v>192</v>
      </c>
      <c r="D15" s="2">
        <v>15</v>
      </c>
      <c r="E15" s="48" t="s">
        <v>244</v>
      </c>
      <c r="F15" s="2"/>
      <c r="G15" s="48" t="s">
        <v>245</v>
      </c>
      <c r="H15" s="2">
        <v>1</v>
      </c>
      <c r="I15" s="2"/>
      <c r="J15" s="2"/>
      <c r="K15" s="2"/>
    </row>
    <row r="16" spans="1:11" ht="12.75">
      <c r="A16" s="80">
        <v>4</v>
      </c>
      <c r="B16" s="80" t="s">
        <v>193</v>
      </c>
      <c r="C16" s="2" t="s">
        <v>185</v>
      </c>
      <c r="D16" s="2">
        <v>162.5</v>
      </c>
      <c r="E16" s="48" t="s">
        <v>234</v>
      </c>
      <c r="F16" s="2"/>
      <c r="G16" s="48" t="s">
        <v>246</v>
      </c>
      <c r="H16" s="2">
        <v>1</v>
      </c>
      <c r="I16" s="2"/>
      <c r="J16" s="2"/>
      <c r="K16" s="2"/>
    </row>
    <row r="17" spans="1:11" ht="12.75">
      <c r="A17" s="81"/>
      <c r="B17" s="81"/>
      <c r="C17" s="2" t="s">
        <v>194</v>
      </c>
      <c r="D17" s="2">
        <v>75</v>
      </c>
      <c r="E17" s="48" t="s">
        <v>247</v>
      </c>
      <c r="F17" s="2"/>
      <c r="G17" s="48" t="s">
        <v>248</v>
      </c>
      <c r="H17" s="2">
        <v>1</v>
      </c>
      <c r="I17" s="2"/>
      <c r="J17" s="2"/>
      <c r="K17" s="2"/>
    </row>
    <row r="18" spans="1:11" ht="12.75">
      <c r="A18" s="81"/>
      <c r="B18" s="81"/>
      <c r="C18" s="2" t="s">
        <v>189</v>
      </c>
      <c r="D18" s="2">
        <v>73</v>
      </c>
      <c r="E18" s="48" t="s">
        <v>249</v>
      </c>
      <c r="F18" s="2"/>
      <c r="G18" s="48" t="s">
        <v>250</v>
      </c>
      <c r="H18" s="2">
        <v>1</v>
      </c>
      <c r="I18" s="2"/>
      <c r="J18" s="2"/>
      <c r="K18" s="2"/>
    </row>
    <row r="19" spans="1:11" ht="12.75">
      <c r="A19" s="82"/>
      <c r="B19" s="82"/>
      <c r="C19" s="2" t="s">
        <v>195</v>
      </c>
      <c r="D19" s="2">
        <v>110</v>
      </c>
      <c r="E19" s="48" t="s">
        <v>233</v>
      </c>
      <c r="F19" s="2"/>
      <c r="G19" s="48" t="s">
        <v>251</v>
      </c>
      <c r="H19" s="2">
        <v>1</v>
      </c>
      <c r="I19" s="2"/>
      <c r="J19" s="2"/>
      <c r="K19" s="2"/>
    </row>
    <row r="20" spans="1:11" ht="12.75">
      <c r="A20" s="80">
        <v>5</v>
      </c>
      <c r="B20" s="80" t="s">
        <v>196</v>
      </c>
      <c r="C20" s="2" t="s">
        <v>185</v>
      </c>
      <c r="D20" s="2">
        <v>72.5</v>
      </c>
      <c r="E20" s="48" t="s">
        <v>271</v>
      </c>
      <c r="F20" s="2"/>
      <c r="G20" s="48" t="s">
        <v>231</v>
      </c>
      <c r="H20" s="2">
        <v>1</v>
      </c>
      <c r="I20" s="2"/>
      <c r="J20" s="2"/>
      <c r="K20" s="2"/>
    </row>
    <row r="21" spans="1:11" ht="12.75">
      <c r="A21" s="81"/>
      <c r="B21" s="81"/>
      <c r="C21" s="2" t="s">
        <v>197</v>
      </c>
      <c r="D21" s="2">
        <v>73.7</v>
      </c>
      <c r="E21" s="48" t="s">
        <v>275</v>
      </c>
      <c r="F21" s="2"/>
      <c r="G21" s="48" t="s">
        <v>252</v>
      </c>
      <c r="H21" s="2">
        <v>1</v>
      </c>
      <c r="I21" s="2"/>
      <c r="J21" s="2"/>
      <c r="K21" s="2"/>
    </row>
    <row r="22" spans="1:11" ht="12.75">
      <c r="A22" s="82"/>
      <c r="B22" s="82"/>
      <c r="C22" s="2" t="s">
        <v>198</v>
      </c>
      <c r="D22" s="2">
        <v>19</v>
      </c>
      <c r="E22" s="48" t="s">
        <v>225</v>
      </c>
      <c r="F22" s="2"/>
      <c r="G22" s="48" t="s">
        <v>226</v>
      </c>
      <c r="H22" s="2">
        <v>2</v>
      </c>
      <c r="I22" s="2"/>
      <c r="J22" s="2"/>
      <c r="K22" s="2"/>
    </row>
    <row r="23" spans="1:11" ht="12.75">
      <c r="A23" s="80">
        <v>6</v>
      </c>
      <c r="B23" s="80" t="s">
        <v>199</v>
      </c>
      <c r="C23" s="2" t="s">
        <v>200</v>
      </c>
      <c r="D23" s="2">
        <v>34</v>
      </c>
      <c r="E23" s="48" t="s">
        <v>253</v>
      </c>
      <c r="F23" s="2"/>
      <c r="G23" s="48" t="s">
        <v>254</v>
      </c>
      <c r="H23" s="2"/>
      <c r="I23" s="2"/>
      <c r="J23" s="2"/>
      <c r="K23" s="2"/>
    </row>
    <row r="24" spans="1:11" ht="12.75">
      <c r="A24" s="81"/>
      <c r="B24" s="81"/>
      <c r="C24" s="2" t="s">
        <v>201</v>
      </c>
      <c r="D24" s="2">
        <v>30</v>
      </c>
      <c r="E24" s="48" t="s">
        <v>255</v>
      </c>
      <c r="F24" s="2"/>
      <c r="G24" s="48" t="s">
        <v>256</v>
      </c>
      <c r="H24" s="2"/>
      <c r="I24" s="2"/>
      <c r="J24" s="2"/>
      <c r="K24" s="2"/>
    </row>
    <row r="25" spans="1:11" ht="12.75">
      <c r="A25" s="82"/>
      <c r="B25" s="82"/>
      <c r="C25" s="2" t="s">
        <v>202</v>
      </c>
      <c r="D25" s="2">
        <v>26.6</v>
      </c>
      <c r="E25" s="48" t="s">
        <v>278</v>
      </c>
      <c r="F25" s="2"/>
      <c r="G25" s="48" t="s">
        <v>229</v>
      </c>
      <c r="H25" s="2"/>
      <c r="I25" s="2"/>
      <c r="J25" s="2"/>
      <c r="K25" s="2"/>
    </row>
    <row r="26" spans="1:11" ht="12.75">
      <c r="A26" s="2">
        <v>7</v>
      </c>
      <c r="B26" s="2" t="s">
        <v>203</v>
      </c>
      <c r="C26" s="2" t="s">
        <v>204</v>
      </c>
      <c r="D26" s="2">
        <v>50</v>
      </c>
      <c r="E26" s="48" t="s">
        <v>257</v>
      </c>
      <c r="F26" s="2"/>
      <c r="G26" s="48" t="s">
        <v>230</v>
      </c>
      <c r="H26" s="2">
        <v>1</v>
      </c>
      <c r="I26" s="2"/>
      <c r="J26" s="2"/>
      <c r="K26" s="2"/>
    </row>
    <row r="27" spans="1:11" ht="12.75">
      <c r="A27" s="80">
        <v>8</v>
      </c>
      <c r="B27" s="80" t="s">
        <v>205</v>
      </c>
      <c r="C27" s="2" t="s">
        <v>206</v>
      </c>
      <c r="D27" s="2">
        <v>71.9</v>
      </c>
      <c r="E27" s="48" t="s">
        <v>258</v>
      </c>
      <c r="F27" s="2"/>
      <c r="G27" s="48" t="s">
        <v>259</v>
      </c>
      <c r="H27" s="2">
        <v>1</v>
      </c>
      <c r="I27" s="2"/>
      <c r="J27" s="2"/>
      <c r="K27" s="2"/>
    </row>
    <row r="28" spans="1:11" ht="12.75">
      <c r="A28" s="81"/>
      <c r="B28" s="81"/>
      <c r="C28" s="2" t="s">
        <v>207</v>
      </c>
      <c r="D28" s="2">
        <v>35.9</v>
      </c>
      <c r="E28" s="48" t="s">
        <v>260</v>
      </c>
      <c r="F28" s="2"/>
      <c r="G28" s="48" t="s">
        <v>261</v>
      </c>
      <c r="H28" s="2">
        <v>1</v>
      </c>
      <c r="I28" s="2"/>
      <c r="J28" s="2"/>
      <c r="K28" s="2"/>
    </row>
    <row r="29" spans="1:11" ht="12.75">
      <c r="A29" s="82"/>
      <c r="B29" s="82"/>
      <c r="C29" s="2" t="s">
        <v>208</v>
      </c>
      <c r="D29" s="2">
        <v>90</v>
      </c>
      <c r="E29" s="48" t="s">
        <v>276</v>
      </c>
      <c r="F29" s="2"/>
      <c r="G29" s="48" t="s">
        <v>262</v>
      </c>
      <c r="H29" s="2">
        <v>1</v>
      </c>
      <c r="I29" s="2"/>
      <c r="J29" s="2"/>
      <c r="K29" s="2"/>
    </row>
    <row r="30" spans="1:11" ht="12.75">
      <c r="A30" s="80">
        <v>9</v>
      </c>
      <c r="B30" s="80" t="s">
        <v>209</v>
      </c>
      <c r="C30" s="2" t="s">
        <v>210</v>
      </c>
      <c r="D30" s="2">
        <v>79.6</v>
      </c>
      <c r="E30" s="48" t="s">
        <v>263</v>
      </c>
      <c r="F30" s="2"/>
      <c r="G30" s="48" t="s">
        <v>264</v>
      </c>
      <c r="H30" s="2">
        <v>1</v>
      </c>
      <c r="I30" s="2"/>
      <c r="J30" s="2"/>
      <c r="K30" s="2"/>
    </row>
    <row r="31" spans="1:11" ht="12.75">
      <c r="A31" s="81"/>
      <c r="B31" s="81"/>
      <c r="C31" s="2" t="s">
        <v>211</v>
      </c>
      <c r="D31" s="2">
        <v>87.5</v>
      </c>
      <c r="E31" s="48" t="s">
        <v>265</v>
      </c>
      <c r="F31" s="2"/>
      <c r="G31" s="48" t="s">
        <v>232</v>
      </c>
      <c r="H31" s="2">
        <v>1</v>
      </c>
      <c r="I31" s="2"/>
      <c r="J31" s="2"/>
      <c r="K31" s="2"/>
    </row>
    <row r="32" spans="1:11" ht="12.75">
      <c r="A32" s="82"/>
      <c r="B32" s="82"/>
      <c r="C32" s="2" t="s">
        <v>191</v>
      </c>
      <c r="D32" s="2">
        <v>45</v>
      </c>
      <c r="E32" s="48" t="s">
        <v>274</v>
      </c>
      <c r="F32" s="2"/>
      <c r="G32" s="48" t="s">
        <v>216</v>
      </c>
      <c r="H32" s="2">
        <v>11</v>
      </c>
      <c r="I32" s="2"/>
      <c r="J32" s="2"/>
      <c r="K32" s="2"/>
    </row>
    <row r="33" spans="1:11" ht="12.75">
      <c r="A33" s="2">
        <v>10</v>
      </c>
      <c r="B33" s="2" t="s">
        <v>212</v>
      </c>
      <c r="C33" s="2" t="s">
        <v>213</v>
      </c>
      <c r="D33" s="2">
        <v>41</v>
      </c>
      <c r="E33" s="48" t="s">
        <v>266</v>
      </c>
      <c r="F33" s="2"/>
      <c r="G33" s="48" t="s">
        <v>267</v>
      </c>
      <c r="H33" s="2">
        <v>1</v>
      </c>
      <c r="I33" s="2"/>
      <c r="J33" s="2"/>
      <c r="K33" s="2"/>
    </row>
    <row r="34" spans="1:11" ht="14.25" customHeight="1">
      <c r="A34" s="2">
        <v>11</v>
      </c>
      <c r="B34" s="29" t="s">
        <v>270</v>
      </c>
      <c r="C34" s="2" t="s">
        <v>214</v>
      </c>
      <c r="D34" s="2">
        <v>42.5</v>
      </c>
      <c r="E34" s="48" t="s">
        <v>268</v>
      </c>
      <c r="F34" s="2"/>
      <c r="G34" s="48" t="s">
        <v>269</v>
      </c>
      <c r="H34" s="2">
        <v>1</v>
      </c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26">
    <mergeCell ref="A27:A29"/>
    <mergeCell ref="B27:B29"/>
    <mergeCell ref="A30:A32"/>
    <mergeCell ref="B30:B32"/>
    <mergeCell ref="B20:B22"/>
    <mergeCell ref="A20:A22"/>
    <mergeCell ref="A23:A25"/>
    <mergeCell ref="B23:B25"/>
    <mergeCell ref="B12:B15"/>
    <mergeCell ref="A12:A15"/>
    <mergeCell ref="A16:A19"/>
    <mergeCell ref="B16:B19"/>
    <mergeCell ref="B5:B8"/>
    <mergeCell ref="A5:A8"/>
    <mergeCell ref="B9:B11"/>
    <mergeCell ref="A9:A11"/>
    <mergeCell ref="H3:K3"/>
    <mergeCell ref="A2:K2"/>
    <mergeCell ref="A1:K1"/>
    <mergeCell ref="A3:A4"/>
    <mergeCell ref="C3:C4"/>
    <mergeCell ref="D3:D4"/>
    <mergeCell ref="E3:E4"/>
    <mergeCell ref="G3:G4"/>
    <mergeCell ref="B3:B4"/>
    <mergeCell ref="F3:F4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H54"/>
  <sheetViews>
    <sheetView view="pageBreakPreview" zoomScaleSheetLayoutView="100" workbookViewId="0" topLeftCell="A1">
      <selection activeCell="E22" sqref="E22"/>
    </sheetView>
  </sheetViews>
  <sheetFormatPr defaultColWidth="9.00390625" defaultRowHeight="12.75"/>
  <cols>
    <col min="1" max="1" width="6.25390625" style="0" customWidth="1"/>
    <col min="2" max="3" width="21.25390625" style="0" customWidth="1"/>
    <col min="4" max="4" width="20.875" style="0" customWidth="1"/>
    <col min="5" max="5" width="19.75390625" style="0" customWidth="1"/>
    <col min="6" max="6" width="13.375" style="0" customWidth="1"/>
    <col min="7" max="7" width="12.125" style="0" customWidth="1"/>
    <col min="8" max="8" width="12.625" style="0" customWidth="1"/>
  </cols>
  <sheetData>
    <row r="1" spans="1:8" ht="12.75">
      <c r="A1" s="60" t="s">
        <v>46</v>
      </c>
      <c r="B1" s="60"/>
      <c r="C1" s="60"/>
      <c r="D1" s="60"/>
      <c r="E1" s="60"/>
      <c r="F1" s="60"/>
      <c r="G1" s="60"/>
      <c r="H1" s="95"/>
    </row>
    <row r="2" spans="1:8" ht="12.75">
      <c r="A2" s="61" t="s">
        <v>91</v>
      </c>
      <c r="B2" s="51"/>
      <c r="C2" s="51"/>
      <c r="D2" s="51"/>
      <c r="E2" s="51"/>
      <c r="F2" s="51"/>
      <c r="G2" s="51"/>
      <c r="H2" s="62"/>
    </row>
    <row r="3" spans="1:8" ht="38.25">
      <c r="A3" s="11" t="s">
        <v>1</v>
      </c>
      <c r="B3" s="11" t="s">
        <v>2</v>
      </c>
      <c r="C3" s="4" t="s">
        <v>93</v>
      </c>
      <c r="D3" s="4" t="s">
        <v>92</v>
      </c>
      <c r="E3" s="3" t="s">
        <v>7</v>
      </c>
      <c r="F3" s="4" t="s">
        <v>8</v>
      </c>
      <c r="G3" s="4" t="s">
        <v>9</v>
      </c>
      <c r="H3" s="4" t="s">
        <v>10</v>
      </c>
    </row>
    <row r="4" spans="1:8" ht="12.75">
      <c r="A4" s="2"/>
      <c r="B4" s="96" t="s">
        <v>171</v>
      </c>
      <c r="C4" s="97"/>
      <c r="D4" s="97"/>
      <c r="E4" s="97"/>
      <c r="F4" s="97"/>
      <c r="G4" s="98"/>
      <c r="H4" s="2"/>
    </row>
    <row r="5" spans="1:8" ht="12.75">
      <c r="A5" s="2"/>
      <c r="B5" s="99"/>
      <c r="C5" s="100"/>
      <c r="D5" s="100"/>
      <c r="E5" s="100"/>
      <c r="F5" s="100"/>
      <c r="G5" s="101"/>
      <c r="H5" s="2"/>
    </row>
    <row r="6" spans="1:8" ht="12.75">
      <c r="A6" s="2"/>
      <c r="B6" s="102"/>
      <c r="C6" s="103"/>
      <c r="D6" s="103"/>
      <c r="E6" s="103"/>
      <c r="F6" s="103"/>
      <c r="G6" s="104"/>
      <c r="H6" s="2"/>
    </row>
    <row r="7" spans="1:8" ht="12.75">
      <c r="A7" s="2"/>
      <c r="B7" s="2"/>
      <c r="C7" s="2"/>
      <c r="D7" s="2"/>
      <c r="E7" s="10"/>
      <c r="F7" s="2"/>
      <c r="G7" s="2"/>
      <c r="H7" s="2"/>
    </row>
    <row r="8" spans="1:8" ht="12.75">
      <c r="A8" s="2"/>
      <c r="B8" s="2"/>
      <c r="C8" s="2"/>
      <c r="D8" s="2"/>
      <c r="E8" s="10"/>
      <c r="F8" s="2"/>
      <c r="G8" s="2"/>
      <c r="H8" s="2"/>
    </row>
    <row r="9" spans="1:8" ht="12.75">
      <c r="A9" s="2"/>
      <c r="B9" s="2"/>
      <c r="C9" s="2"/>
      <c r="D9" s="2"/>
      <c r="E9" s="10"/>
      <c r="F9" s="2"/>
      <c r="G9" s="2"/>
      <c r="H9" s="2"/>
    </row>
    <row r="10" spans="1:8" ht="12.75">
      <c r="A10" s="2"/>
      <c r="B10" s="2"/>
      <c r="C10" s="2"/>
      <c r="D10" s="2"/>
      <c r="E10" s="10"/>
      <c r="F10" s="2"/>
      <c r="G10" s="2"/>
      <c r="H10" s="2"/>
    </row>
    <row r="11" spans="1:8" ht="12.75">
      <c r="A11" s="2"/>
      <c r="B11" s="2"/>
      <c r="C11" s="2"/>
      <c r="D11" s="2"/>
      <c r="E11" s="10"/>
      <c r="F11" s="2"/>
      <c r="G11" s="2"/>
      <c r="H11" s="2"/>
    </row>
    <row r="12" spans="1:8" ht="12.75">
      <c r="A12" s="2"/>
      <c r="B12" s="2"/>
      <c r="C12" s="2"/>
      <c r="D12" s="2"/>
      <c r="E12" s="10"/>
      <c r="F12" s="2"/>
      <c r="G12" s="2"/>
      <c r="H12" s="2"/>
    </row>
    <row r="13" spans="1:8" ht="12.75">
      <c r="A13" s="2"/>
      <c r="B13" s="2"/>
      <c r="C13" s="2"/>
      <c r="D13" s="2"/>
      <c r="E13" s="10"/>
      <c r="F13" s="2"/>
      <c r="G13" s="2"/>
      <c r="H13" s="2"/>
    </row>
    <row r="14" spans="1:8" ht="12.75">
      <c r="A14" s="2"/>
      <c r="B14" s="2"/>
      <c r="C14" s="2"/>
      <c r="D14" s="2"/>
      <c r="E14" s="10"/>
      <c r="F14" s="2"/>
      <c r="G14" s="2"/>
      <c r="H14" s="2"/>
    </row>
    <row r="15" spans="1:8" ht="12.75">
      <c r="A15" s="2"/>
      <c r="B15" s="2"/>
      <c r="C15" s="2"/>
      <c r="D15" s="2"/>
      <c r="E15" s="10"/>
      <c r="F15" s="2"/>
      <c r="G15" s="2"/>
      <c r="H15" s="2"/>
    </row>
    <row r="16" spans="1:8" ht="12.75">
      <c r="A16" s="2"/>
      <c r="B16" s="2"/>
      <c r="C16" s="2"/>
      <c r="D16" s="2"/>
      <c r="E16" s="10"/>
      <c r="F16" s="2"/>
      <c r="G16" s="2"/>
      <c r="H16" s="2"/>
    </row>
    <row r="17" spans="1:8" ht="12.75">
      <c r="A17" s="2"/>
      <c r="B17" s="2"/>
      <c r="C17" s="2"/>
      <c r="D17" s="2"/>
      <c r="E17" s="10"/>
      <c r="F17" s="2"/>
      <c r="G17" s="2"/>
      <c r="H17" s="2"/>
    </row>
    <row r="18" spans="1:8" ht="12.75">
      <c r="A18" s="2"/>
      <c r="B18" s="2"/>
      <c r="C18" s="2"/>
      <c r="D18" s="2"/>
      <c r="E18" s="10"/>
      <c r="F18" s="2"/>
      <c r="G18" s="2"/>
      <c r="H18" s="2"/>
    </row>
    <row r="19" spans="1:8" ht="12.75">
      <c r="A19" s="2"/>
      <c r="B19" s="2"/>
      <c r="C19" s="2"/>
      <c r="D19" s="2"/>
      <c r="E19" s="10"/>
      <c r="F19" s="2"/>
      <c r="G19" s="2"/>
      <c r="H19" s="2"/>
    </row>
    <row r="20" spans="1:8" ht="12.75">
      <c r="A20" s="2"/>
      <c r="B20" s="2"/>
      <c r="C20" s="2"/>
      <c r="D20" s="2"/>
      <c r="E20" s="10"/>
      <c r="F20" s="2"/>
      <c r="G20" s="2"/>
      <c r="H20" s="2"/>
    </row>
    <row r="21" spans="1:8" ht="12.75">
      <c r="A21" s="2"/>
      <c r="B21" s="2"/>
      <c r="C21" s="2"/>
      <c r="D21" s="2"/>
      <c r="E21" s="10"/>
      <c r="F21" s="2"/>
      <c r="G21" s="2"/>
      <c r="H21" s="2"/>
    </row>
    <row r="22" spans="1:8" ht="12.75">
      <c r="A22" s="2"/>
      <c r="B22" s="2"/>
      <c r="C22" s="2"/>
      <c r="D22" s="2"/>
      <c r="E22" s="10"/>
      <c r="F22" s="2"/>
      <c r="G22" s="2"/>
      <c r="H22" s="2"/>
    </row>
    <row r="23" spans="1:8" ht="12.75">
      <c r="A23" s="2"/>
      <c r="B23" s="2"/>
      <c r="C23" s="2"/>
      <c r="D23" s="2"/>
      <c r="E23" s="10"/>
      <c r="F23" s="2"/>
      <c r="G23" s="2"/>
      <c r="H23" s="2"/>
    </row>
    <row r="24" spans="1:8" ht="12.75">
      <c r="A24" s="2"/>
      <c r="B24" s="2"/>
      <c r="C24" s="2"/>
      <c r="D24" s="2"/>
      <c r="E24" s="10"/>
      <c r="F24" s="2"/>
      <c r="G24" s="2"/>
      <c r="H24" s="2"/>
    </row>
    <row r="25" spans="1:8" ht="12.75">
      <c r="A25" s="2"/>
      <c r="B25" s="2"/>
      <c r="C25" s="2"/>
      <c r="D25" s="2"/>
      <c r="E25" s="10"/>
      <c r="F25" s="2"/>
      <c r="G25" s="2"/>
      <c r="H25" s="2"/>
    </row>
    <row r="26" spans="1:8" ht="12.75">
      <c r="A26" s="2"/>
      <c r="B26" s="2"/>
      <c r="C26" s="2"/>
      <c r="D26" s="2"/>
      <c r="E26" s="10"/>
      <c r="F26" s="2"/>
      <c r="G26" s="2"/>
      <c r="H26" s="2"/>
    </row>
    <row r="27" spans="1:8" ht="12.75">
      <c r="A27" s="2"/>
      <c r="B27" s="2"/>
      <c r="C27" s="2"/>
      <c r="D27" s="2"/>
      <c r="E27" s="10"/>
      <c r="F27" s="2"/>
      <c r="G27" s="2"/>
      <c r="H27" s="2"/>
    </row>
    <row r="28" spans="1:8" ht="12.75">
      <c r="A28" s="2"/>
      <c r="B28" s="2"/>
      <c r="C28" s="2"/>
      <c r="D28" s="2"/>
      <c r="E28" s="10"/>
      <c r="F28" s="2"/>
      <c r="G28" s="2"/>
      <c r="H28" s="2"/>
    </row>
    <row r="29" spans="1:8" ht="12.75">
      <c r="A29" s="2"/>
      <c r="B29" s="2"/>
      <c r="C29" s="2"/>
      <c r="D29" s="2"/>
      <c r="E29" s="10"/>
      <c r="F29" s="2"/>
      <c r="G29" s="2"/>
      <c r="H29" s="2"/>
    </row>
    <row r="30" spans="1:8" ht="12.75">
      <c r="A30" s="2"/>
      <c r="B30" s="2"/>
      <c r="C30" s="2"/>
      <c r="D30" s="2"/>
      <c r="E30" s="10"/>
      <c r="F30" s="2"/>
      <c r="G30" s="2"/>
      <c r="H30" s="2"/>
    </row>
    <row r="31" spans="1:8" ht="12.75">
      <c r="A31" s="2"/>
      <c r="B31" s="2"/>
      <c r="C31" s="2"/>
      <c r="D31" s="2"/>
      <c r="E31" s="10"/>
      <c r="F31" s="2"/>
      <c r="G31" s="2"/>
      <c r="H31" s="2"/>
    </row>
    <row r="32" spans="1:8" ht="12.75">
      <c r="A32" s="2"/>
      <c r="B32" s="2"/>
      <c r="C32" s="2"/>
      <c r="D32" s="2"/>
      <c r="E32" s="10"/>
      <c r="F32" s="2"/>
      <c r="G32" s="2"/>
      <c r="H32" s="2"/>
    </row>
    <row r="33" spans="1:8" ht="12.75">
      <c r="A33" s="2"/>
      <c r="B33" s="2"/>
      <c r="C33" s="2"/>
      <c r="D33" s="2"/>
      <c r="E33" s="10"/>
      <c r="F33" s="2"/>
      <c r="G33" s="2"/>
      <c r="H33" s="2"/>
    </row>
    <row r="34" spans="1:8" ht="12.75">
      <c r="A34" s="2"/>
      <c r="B34" s="2"/>
      <c r="C34" s="2"/>
      <c r="D34" s="2"/>
      <c r="E34" s="10"/>
      <c r="F34" s="2"/>
      <c r="G34" s="2"/>
      <c r="H34" s="2"/>
    </row>
    <row r="35" spans="1:8" ht="12.75">
      <c r="A35" s="2"/>
      <c r="B35" s="2"/>
      <c r="C35" s="2"/>
      <c r="D35" s="2"/>
      <c r="E35" s="10"/>
      <c r="F35" s="2"/>
      <c r="G35" s="2"/>
      <c r="H35" s="2"/>
    </row>
    <row r="36" spans="1:8" ht="12.75">
      <c r="A36" s="2"/>
      <c r="B36" s="2"/>
      <c r="C36" s="2"/>
      <c r="D36" s="2"/>
      <c r="E36" s="10"/>
      <c r="F36" s="2"/>
      <c r="G36" s="2"/>
      <c r="H36" s="2"/>
    </row>
    <row r="37" spans="1:8" ht="12.75">
      <c r="A37" s="2"/>
      <c r="B37" s="2"/>
      <c r="C37" s="2"/>
      <c r="D37" s="2"/>
      <c r="E37" s="10"/>
      <c r="F37" s="2"/>
      <c r="G37" s="2"/>
      <c r="H37" s="2"/>
    </row>
    <row r="38" spans="1:8" ht="12.75">
      <c r="A38" s="2"/>
      <c r="B38" s="2"/>
      <c r="C38" s="2"/>
      <c r="D38" s="2"/>
      <c r="E38" s="10"/>
      <c r="F38" s="2"/>
      <c r="G38" s="2"/>
      <c r="H38" s="2"/>
    </row>
    <row r="39" spans="1:8" ht="12.75">
      <c r="A39" s="2"/>
      <c r="B39" s="2"/>
      <c r="C39" s="2"/>
      <c r="D39" s="2"/>
      <c r="E39" s="10"/>
      <c r="F39" s="2"/>
      <c r="G39" s="2"/>
      <c r="H39" s="2"/>
    </row>
    <row r="40" spans="1:8" ht="12.75">
      <c r="A40" s="2"/>
      <c r="B40" s="2"/>
      <c r="C40" s="2"/>
      <c r="D40" s="2"/>
      <c r="E40" s="10"/>
      <c r="F40" s="2"/>
      <c r="G40" s="2"/>
      <c r="H40" s="2"/>
    </row>
    <row r="41" spans="1:8" ht="12.75">
      <c r="A41" s="2"/>
      <c r="B41" s="2"/>
      <c r="C41" s="2"/>
      <c r="D41" s="2"/>
      <c r="E41" s="10"/>
      <c r="F41" s="2"/>
      <c r="G41" s="2"/>
      <c r="H41" s="2"/>
    </row>
    <row r="42" spans="1:8" ht="12.75">
      <c r="A42" s="2"/>
      <c r="B42" s="2"/>
      <c r="C42" s="2"/>
      <c r="D42" s="2"/>
      <c r="E42" s="10"/>
      <c r="F42" s="2"/>
      <c r="G42" s="2"/>
      <c r="H42" s="2"/>
    </row>
    <row r="43" spans="1:8" ht="12.75">
      <c r="A43" s="2"/>
      <c r="B43" s="2"/>
      <c r="C43" s="2"/>
      <c r="D43" s="2"/>
      <c r="E43" s="10"/>
      <c r="F43" s="2"/>
      <c r="G43" s="2"/>
      <c r="H43" s="2"/>
    </row>
    <row r="44" spans="1:8" ht="12.75">
      <c r="A44" s="2"/>
      <c r="B44" s="2"/>
      <c r="C44" s="2"/>
      <c r="D44" s="2"/>
      <c r="E44" s="10"/>
      <c r="F44" s="2"/>
      <c r="G44" s="2"/>
      <c r="H44" s="2"/>
    </row>
    <row r="45" spans="1:8" ht="12.75">
      <c r="A45" s="2"/>
      <c r="B45" s="2"/>
      <c r="C45" s="2"/>
      <c r="D45" s="2"/>
      <c r="E45" s="10"/>
      <c r="F45" s="2"/>
      <c r="G45" s="2"/>
      <c r="H45" s="2"/>
    </row>
    <row r="46" spans="1:8" ht="12.75">
      <c r="A46" s="2"/>
      <c r="B46" s="2"/>
      <c r="C46" s="2"/>
      <c r="D46" s="2"/>
      <c r="E46" s="10"/>
      <c r="F46" s="2"/>
      <c r="G46" s="2"/>
      <c r="H46" s="2"/>
    </row>
    <row r="47" spans="1:8" ht="12.75">
      <c r="A47" s="2"/>
      <c r="B47" s="2"/>
      <c r="C47" s="2"/>
      <c r="D47" s="2"/>
      <c r="E47" s="10"/>
      <c r="F47" s="2"/>
      <c r="G47" s="2"/>
      <c r="H47" s="2"/>
    </row>
    <row r="48" spans="1:8" ht="12.75">
      <c r="A48" s="2"/>
      <c r="B48" s="2"/>
      <c r="C48" s="2"/>
      <c r="D48" s="2"/>
      <c r="E48" s="10"/>
      <c r="F48" s="2"/>
      <c r="G48" s="2"/>
      <c r="H48" s="2"/>
    </row>
    <row r="49" spans="1:8" ht="12.75">
      <c r="A49" s="2"/>
      <c r="B49" s="2"/>
      <c r="C49" s="2"/>
      <c r="D49" s="2"/>
      <c r="E49" s="10"/>
      <c r="F49" s="2"/>
      <c r="G49" s="2"/>
      <c r="H49" s="2"/>
    </row>
    <row r="50" spans="1:8" ht="12.75">
      <c r="A50" s="2"/>
      <c r="B50" s="2"/>
      <c r="C50" s="2"/>
      <c r="D50" s="2"/>
      <c r="E50" s="10"/>
      <c r="F50" s="2"/>
      <c r="G50" s="2"/>
      <c r="H50" s="2"/>
    </row>
    <row r="51" spans="1:8" ht="12.75">
      <c r="A51" s="2"/>
      <c r="B51" s="2"/>
      <c r="C51" s="2"/>
      <c r="D51" s="2"/>
      <c r="E51" s="10"/>
      <c r="F51" s="2"/>
      <c r="G51" s="2"/>
      <c r="H51" s="2"/>
    </row>
    <row r="52" spans="1:8" ht="12.75">
      <c r="A52" s="2"/>
      <c r="B52" s="2"/>
      <c r="C52" s="2"/>
      <c r="D52" s="2"/>
      <c r="E52" s="10"/>
      <c r="F52" s="2"/>
      <c r="G52" s="2"/>
      <c r="H52" s="2"/>
    </row>
    <row r="53" spans="1:8" ht="12.75">
      <c r="A53" s="2"/>
      <c r="B53" s="2"/>
      <c r="C53" s="2"/>
      <c r="D53" s="2"/>
      <c r="E53" s="10"/>
      <c r="F53" s="2"/>
      <c r="G53" s="2"/>
      <c r="H53" s="2"/>
    </row>
    <row r="54" spans="1:8" ht="12.75">
      <c r="A54" s="2"/>
      <c r="B54" s="2"/>
      <c r="C54" s="2"/>
      <c r="D54" s="2"/>
      <c r="E54" s="10"/>
      <c r="F54" s="2"/>
      <c r="G54" s="2"/>
      <c r="H54" s="2"/>
    </row>
  </sheetData>
  <mergeCells count="3">
    <mergeCell ref="A1:H1"/>
    <mergeCell ref="A2:H2"/>
    <mergeCell ref="B4:G6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00"/>
  <sheetViews>
    <sheetView view="pageBreakPreview" zoomScaleSheetLayoutView="100" workbookViewId="0" topLeftCell="A25">
      <selection activeCell="E98" sqref="E98"/>
    </sheetView>
  </sheetViews>
  <sheetFormatPr defaultColWidth="9.00390625" defaultRowHeight="12.75"/>
  <cols>
    <col min="1" max="1" width="6.25390625" style="0" customWidth="1"/>
    <col min="2" max="2" width="41.625" style="0" customWidth="1"/>
    <col min="3" max="3" width="11.375" style="0" customWidth="1"/>
    <col min="4" max="4" width="15.00390625" style="0" customWidth="1"/>
    <col min="5" max="5" width="37.625" style="0" customWidth="1"/>
  </cols>
  <sheetData>
    <row r="1" spans="1:5" ht="12.75">
      <c r="A1" s="60" t="s">
        <v>4</v>
      </c>
      <c r="B1" s="60"/>
      <c r="C1" s="60"/>
      <c r="D1" s="60"/>
      <c r="E1" s="60"/>
    </row>
    <row r="2" spans="1:5" ht="12.75">
      <c r="A2" s="59" t="s">
        <v>0</v>
      </c>
      <c r="B2" s="59"/>
      <c r="C2" s="59"/>
      <c r="D2" s="59"/>
      <c r="E2" s="59"/>
    </row>
    <row r="3" spans="1:5" ht="12.75">
      <c r="A3" s="2" t="s">
        <v>1</v>
      </c>
      <c r="B3" s="61" t="s">
        <v>2</v>
      </c>
      <c r="C3" s="62"/>
      <c r="D3" s="65" t="s">
        <v>89</v>
      </c>
      <c r="E3" s="63" t="s">
        <v>3</v>
      </c>
    </row>
    <row r="4" spans="1:5" ht="12.75">
      <c r="A4" s="2"/>
      <c r="B4" s="2" t="s">
        <v>87</v>
      </c>
      <c r="C4" s="2" t="s">
        <v>88</v>
      </c>
      <c r="D4" s="66"/>
      <c r="E4" s="64"/>
    </row>
    <row r="5" spans="1:5" ht="15" customHeight="1">
      <c r="A5" s="2">
        <v>1</v>
      </c>
      <c r="B5" s="26" t="s">
        <v>152</v>
      </c>
      <c r="C5" s="27" t="s">
        <v>151</v>
      </c>
      <c r="D5" s="2">
        <v>16</v>
      </c>
      <c r="E5" s="33">
        <v>799</v>
      </c>
    </row>
    <row r="6" spans="1:5" ht="12.75">
      <c r="A6" s="2">
        <v>2</v>
      </c>
      <c r="B6" s="27" t="s">
        <v>142</v>
      </c>
      <c r="C6" s="27">
        <v>1</v>
      </c>
      <c r="D6" s="2">
        <v>32</v>
      </c>
      <c r="E6" s="33">
        <v>1318.42</v>
      </c>
    </row>
    <row r="7" spans="1:5" ht="12.75">
      <c r="A7" s="2">
        <v>3</v>
      </c>
      <c r="B7" s="27" t="s">
        <v>126</v>
      </c>
      <c r="C7" s="27">
        <v>2</v>
      </c>
      <c r="D7" s="2">
        <v>70</v>
      </c>
      <c r="E7" s="33">
        <v>3188.6</v>
      </c>
    </row>
    <row r="8" spans="1:5" ht="12.75">
      <c r="A8" s="2">
        <v>4</v>
      </c>
      <c r="B8" s="27" t="s">
        <v>142</v>
      </c>
      <c r="C8" s="27">
        <v>3</v>
      </c>
      <c r="D8" s="2">
        <v>32</v>
      </c>
      <c r="E8" s="33">
        <v>1309.5</v>
      </c>
    </row>
    <row r="9" spans="1:5" ht="12.75">
      <c r="A9" s="2">
        <v>5</v>
      </c>
      <c r="B9" s="27" t="s">
        <v>126</v>
      </c>
      <c r="C9" s="27">
        <v>4</v>
      </c>
      <c r="D9" s="2">
        <v>70</v>
      </c>
      <c r="E9" s="33">
        <v>3413.1</v>
      </c>
    </row>
    <row r="10" spans="1:5" ht="12.75">
      <c r="A10" s="2">
        <v>6</v>
      </c>
      <c r="B10" s="27" t="s">
        <v>126</v>
      </c>
      <c r="C10" s="27">
        <v>5</v>
      </c>
      <c r="D10" s="2">
        <v>29</v>
      </c>
      <c r="E10" s="33">
        <v>1219</v>
      </c>
    </row>
    <row r="11" spans="1:5" ht="12.75">
      <c r="A11" s="2">
        <v>7</v>
      </c>
      <c r="B11" s="27" t="s">
        <v>142</v>
      </c>
      <c r="C11" s="27">
        <v>6</v>
      </c>
      <c r="D11" s="2">
        <v>70</v>
      </c>
      <c r="E11" s="33">
        <v>3216.3</v>
      </c>
    </row>
    <row r="12" spans="1:5" ht="12.75">
      <c r="A12" s="2">
        <v>8</v>
      </c>
      <c r="B12" s="27" t="s">
        <v>126</v>
      </c>
      <c r="C12" s="27">
        <v>7</v>
      </c>
      <c r="D12" s="2">
        <v>32</v>
      </c>
      <c r="E12" s="33">
        <v>1325</v>
      </c>
    </row>
    <row r="13" spans="1:5" ht="12.75">
      <c r="A13" s="2">
        <v>9</v>
      </c>
      <c r="B13" s="27" t="s">
        <v>126</v>
      </c>
      <c r="C13" s="27">
        <v>9</v>
      </c>
      <c r="D13" s="2">
        <v>70</v>
      </c>
      <c r="E13" s="33">
        <v>3105.4</v>
      </c>
    </row>
    <row r="14" spans="1:5" ht="12.75">
      <c r="A14" s="2">
        <v>10</v>
      </c>
      <c r="B14" s="26" t="s">
        <v>127</v>
      </c>
      <c r="C14" s="27">
        <v>1</v>
      </c>
      <c r="D14" s="2">
        <v>70</v>
      </c>
      <c r="E14" s="33">
        <v>3448.6</v>
      </c>
    </row>
    <row r="15" spans="1:5" ht="12.75">
      <c r="A15" s="2">
        <v>11</v>
      </c>
      <c r="B15" s="27" t="s">
        <v>127</v>
      </c>
      <c r="C15" s="27">
        <v>2</v>
      </c>
      <c r="D15" s="2">
        <v>70</v>
      </c>
      <c r="E15" s="33">
        <v>3426.7</v>
      </c>
    </row>
    <row r="16" spans="1:5" ht="12.75">
      <c r="A16" s="2">
        <v>12</v>
      </c>
      <c r="B16" s="27" t="s">
        <v>127</v>
      </c>
      <c r="C16" s="27">
        <v>3</v>
      </c>
      <c r="D16" s="2">
        <v>70</v>
      </c>
      <c r="E16" s="33">
        <v>3413.9</v>
      </c>
    </row>
    <row r="17" spans="1:5" ht="12.75">
      <c r="A17" s="2">
        <v>13</v>
      </c>
      <c r="B17" s="27" t="s">
        <v>127</v>
      </c>
      <c r="C17" s="27">
        <v>4</v>
      </c>
      <c r="D17" s="2">
        <v>75</v>
      </c>
      <c r="E17" s="33">
        <v>3449.4</v>
      </c>
    </row>
    <row r="18" spans="1:5" ht="12.75">
      <c r="A18" s="2">
        <v>14</v>
      </c>
      <c r="B18" s="27" t="s">
        <v>127</v>
      </c>
      <c r="C18" s="27">
        <v>5</v>
      </c>
      <c r="D18" s="2">
        <v>75</v>
      </c>
      <c r="E18" s="33">
        <v>3449.4</v>
      </c>
    </row>
    <row r="19" spans="1:5" ht="12.75">
      <c r="A19" s="2">
        <v>15</v>
      </c>
      <c r="B19" s="26" t="s">
        <v>128</v>
      </c>
      <c r="C19" s="27">
        <v>1</v>
      </c>
      <c r="D19" s="2">
        <v>70</v>
      </c>
      <c r="E19" s="33">
        <v>3428.7</v>
      </c>
    </row>
    <row r="20" spans="1:5" ht="12.75">
      <c r="A20" s="2">
        <v>16</v>
      </c>
      <c r="B20" s="27" t="s">
        <v>128</v>
      </c>
      <c r="C20" s="27">
        <v>2</v>
      </c>
      <c r="D20" s="2">
        <v>70</v>
      </c>
      <c r="E20" s="33">
        <v>3454.4</v>
      </c>
    </row>
    <row r="21" spans="1:5" ht="12.75">
      <c r="A21" s="2">
        <v>17</v>
      </c>
      <c r="B21" s="27" t="s">
        <v>128</v>
      </c>
      <c r="C21" s="27">
        <v>3</v>
      </c>
      <c r="D21" s="2">
        <v>70</v>
      </c>
      <c r="E21" s="33">
        <v>3393.9</v>
      </c>
    </row>
    <row r="22" spans="1:5" ht="12.75">
      <c r="A22" s="2">
        <v>18</v>
      </c>
      <c r="B22" s="27" t="s">
        <v>128</v>
      </c>
      <c r="C22" s="27">
        <v>4</v>
      </c>
      <c r="D22" s="2">
        <v>70</v>
      </c>
      <c r="E22" s="33">
        <v>3467.7</v>
      </c>
    </row>
    <row r="23" spans="1:5" ht="12.75">
      <c r="A23" s="2">
        <v>19</v>
      </c>
      <c r="B23" s="27" t="s">
        <v>128</v>
      </c>
      <c r="C23" s="27">
        <v>5</v>
      </c>
      <c r="D23" s="2">
        <v>70</v>
      </c>
      <c r="E23" s="33">
        <v>3445</v>
      </c>
    </row>
    <row r="24" spans="1:5" ht="12.75">
      <c r="A24" s="2">
        <v>20</v>
      </c>
      <c r="B24" s="27" t="s">
        <v>128</v>
      </c>
      <c r="C24" s="27">
        <v>6</v>
      </c>
      <c r="D24" s="2">
        <v>70</v>
      </c>
      <c r="E24" s="33">
        <v>3431.56</v>
      </c>
    </row>
    <row r="25" spans="1:5" ht="12.75">
      <c r="A25" s="2">
        <v>21</v>
      </c>
      <c r="B25" s="27" t="s">
        <v>128</v>
      </c>
      <c r="C25" s="27">
        <v>7</v>
      </c>
      <c r="D25" s="2">
        <v>70</v>
      </c>
      <c r="E25" s="33">
        <v>3435.3</v>
      </c>
    </row>
    <row r="26" spans="1:5" ht="12.75">
      <c r="A26" s="2">
        <v>22</v>
      </c>
      <c r="B26" s="27" t="s">
        <v>128</v>
      </c>
      <c r="C26" s="27">
        <v>8</v>
      </c>
      <c r="D26" s="2">
        <v>70</v>
      </c>
      <c r="E26" s="33">
        <v>3446.01</v>
      </c>
    </row>
    <row r="27" spans="1:5" ht="12.75">
      <c r="A27" s="2">
        <v>23</v>
      </c>
      <c r="B27" s="27" t="s">
        <v>128</v>
      </c>
      <c r="C27" s="27">
        <v>9</v>
      </c>
      <c r="D27" s="2">
        <v>16</v>
      </c>
      <c r="E27" s="33">
        <v>792.1</v>
      </c>
    </row>
    <row r="28" spans="1:5" ht="12.75">
      <c r="A28" s="2">
        <v>24</v>
      </c>
      <c r="B28" s="26" t="s">
        <v>129</v>
      </c>
      <c r="C28" s="27">
        <v>1</v>
      </c>
      <c r="D28" s="2">
        <v>24</v>
      </c>
      <c r="E28" s="33">
        <v>974</v>
      </c>
    </row>
    <row r="29" spans="1:5" ht="12.75">
      <c r="A29" s="2">
        <v>25</v>
      </c>
      <c r="B29" s="27" t="s">
        <v>129</v>
      </c>
      <c r="C29" s="27">
        <v>2</v>
      </c>
      <c r="D29" s="2">
        <v>16</v>
      </c>
      <c r="E29" s="33">
        <v>612.1</v>
      </c>
    </row>
    <row r="30" spans="1:5" ht="12.75">
      <c r="A30" s="2">
        <v>26</v>
      </c>
      <c r="B30" s="27" t="s">
        <v>129</v>
      </c>
      <c r="C30" s="27">
        <v>3</v>
      </c>
      <c r="D30" s="2">
        <v>24</v>
      </c>
      <c r="E30" s="33">
        <v>952.9</v>
      </c>
    </row>
    <row r="31" spans="1:5" ht="12.75">
      <c r="A31" s="2">
        <v>27</v>
      </c>
      <c r="B31" s="27" t="s">
        <v>129</v>
      </c>
      <c r="C31" s="27">
        <v>4</v>
      </c>
      <c r="D31" s="2">
        <v>16</v>
      </c>
      <c r="E31" s="33">
        <v>617.1</v>
      </c>
    </row>
    <row r="32" spans="1:5" ht="12.75">
      <c r="A32" s="2">
        <v>28</v>
      </c>
      <c r="B32" s="27" t="s">
        <v>129</v>
      </c>
      <c r="C32" s="27">
        <v>5</v>
      </c>
      <c r="D32" s="2">
        <v>24</v>
      </c>
      <c r="E32" s="33">
        <v>949.6</v>
      </c>
    </row>
    <row r="33" spans="1:5" ht="12.75">
      <c r="A33" s="2">
        <v>29</v>
      </c>
      <c r="B33" s="27" t="s">
        <v>129</v>
      </c>
      <c r="C33" s="27">
        <v>6</v>
      </c>
      <c r="D33" s="2">
        <v>16</v>
      </c>
      <c r="E33" s="33">
        <v>599.1</v>
      </c>
    </row>
    <row r="34" spans="1:5" ht="12.75">
      <c r="A34" s="2">
        <v>30</v>
      </c>
      <c r="B34" s="27" t="s">
        <v>129</v>
      </c>
      <c r="C34" s="27">
        <v>7</v>
      </c>
      <c r="D34" s="2">
        <v>24</v>
      </c>
      <c r="E34" s="33">
        <v>953.3</v>
      </c>
    </row>
    <row r="35" spans="1:5" ht="12.75">
      <c r="A35" s="2">
        <v>31</v>
      </c>
      <c r="B35" s="27" t="s">
        <v>129</v>
      </c>
      <c r="C35" s="27">
        <v>8</v>
      </c>
      <c r="D35" s="2">
        <v>16</v>
      </c>
      <c r="E35" s="33">
        <v>621.8</v>
      </c>
    </row>
    <row r="36" spans="1:5" ht="12.75">
      <c r="A36" s="2">
        <v>32</v>
      </c>
      <c r="B36" s="27" t="s">
        <v>129</v>
      </c>
      <c r="C36" s="27">
        <v>9</v>
      </c>
      <c r="D36" s="2">
        <v>16</v>
      </c>
      <c r="E36" s="33">
        <v>614.5</v>
      </c>
    </row>
    <row r="37" spans="1:5" ht="12.75">
      <c r="A37" s="2">
        <v>33</v>
      </c>
      <c r="B37" s="27" t="s">
        <v>129</v>
      </c>
      <c r="C37" s="27">
        <v>10</v>
      </c>
      <c r="D37" s="2">
        <v>12</v>
      </c>
      <c r="E37" s="33">
        <v>450.6</v>
      </c>
    </row>
    <row r="38" spans="1:5" ht="12.75">
      <c r="A38" s="2">
        <v>34</v>
      </c>
      <c r="B38" s="27" t="s">
        <v>129</v>
      </c>
      <c r="C38" s="27">
        <v>11</v>
      </c>
      <c r="D38" s="2">
        <v>16</v>
      </c>
      <c r="E38" s="33">
        <v>618.2</v>
      </c>
    </row>
    <row r="39" spans="1:5" ht="12.75">
      <c r="A39" s="2">
        <v>35</v>
      </c>
      <c r="B39" s="27" t="s">
        <v>129</v>
      </c>
      <c r="C39" s="27">
        <v>12</v>
      </c>
      <c r="D39" s="2">
        <v>16</v>
      </c>
      <c r="E39" s="33">
        <v>593.1</v>
      </c>
    </row>
    <row r="40" spans="1:5" ht="12.75">
      <c r="A40" s="2">
        <v>36</v>
      </c>
      <c r="B40" s="27" t="s">
        <v>129</v>
      </c>
      <c r="C40" s="27">
        <v>13</v>
      </c>
      <c r="D40" s="2">
        <v>16</v>
      </c>
      <c r="E40" s="33">
        <v>618.6</v>
      </c>
    </row>
    <row r="41" spans="1:5" ht="12.75">
      <c r="A41" s="2">
        <v>37</v>
      </c>
      <c r="B41" s="27" t="s">
        <v>129</v>
      </c>
      <c r="C41" s="27">
        <v>14</v>
      </c>
      <c r="D41" s="2">
        <v>16</v>
      </c>
      <c r="E41" s="33">
        <v>591.9</v>
      </c>
    </row>
    <row r="42" spans="1:5" ht="12.75">
      <c r="A42" s="2">
        <v>38</v>
      </c>
      <c r="B42" s="27" t="s">
        <v>129</v>
      </c>
      <c r="C42" s="27">
        <v>15</v>
      </c>
      <c r="D42" s="2">
        <v>16</v>
      </c>
      <c r="E42" s="33">
        <v>610.8</v>
      </c>
    </row>
    <row r="43" spans="1:5" ht="12.75">
      <c r="A43" s="2">
        <v>39</v>
      </c>
      <c r="B43" s="27" t="s">
        <v>129</v>
      </c>
      <c r="C43" s="27">
        <v>16</v>
      </c>
      <c r="D43" s="2">
        <v>16</v>
      </c>
      <c r="E43" s="33">
        <v>627</v>
      </c>
    </row>
    <row r="44" spans="1:5" ht="12.75">
      <c r="A44" s="2">
        <v>40</v>
      </c>
      <c r="B44" s="26" t="s">
        <v>130</v>
      </c>
      <c r="C44" s="27">
        <v>1</v>
      </c>
      <c r="D44" s="2">
        <v>16</v>
      </c>
      <c r="E44" s="33">
        <v>606.8</v>
      </c>
    </row>
    <row r="45" spans="1:5" ht="12.75">
      <c r="A45" s="2">
        <v>41</v>
      </c>
      <c r="B45" s="27" t="s">
        <v>130</v>
      </c>
      <c r="C45" s="27">
        <v>2</v>
      </c>
      <c r="D45" s="2">
        <v>16</v>
      </c>
      <c r="E45" s="33">
        <v>612.6</v>
      </c>
    </row>
    <row r="46" spans="1:5" ht="12.75">
      <c r="A46" s="2">
        <v>42</v>
      </c>
      <c r="B46" s="27" t="s">
        <v>130</v>
      </c>
      <c r="C46" s="27">
        <v>3</v>
      </c>
      <c r="D46" s="2">
        <v>16</v>
      </c>
      <c r="E46" s="33">
        <v>625.9</v>
      </c>
    </row>
    <row r="47" spans="1:5" ht="12.75">
      <c r="A47" s="2">
        <v>43</v>
      </c>
      <c r="B47" s="27" t="s">
        <v>130</v>
      </c>
      <c r="C47" s="27">
        <v>4</v>
      </c>
      <c r="D47" s="2">
        <v>16</v>
      </c>
      <c r="E47" s="33">
        <v>610</v>
      </c>
    </row>
    <row r="48" spans="1:5" ht="12.75">
      <c r="A48" s="2">
        <v>44</v>
      </c>
      <c r="B48" s="26" t="s">
        <v>131</v>
      </c>
      <c r="C48" s="27">
        <v>3</v>
      </c>
      <c r="D48" s="2">
        <v>60</v>
      </c>
      <c r="E48" s="33">
        <v>3021.6</v>
      </c>
    </row>
    <row r="49" spans="1:5" ht="12.75">
      <c r="A49" s="2">
        <v>45</v>
      </c>
      <c r="B49" s="26" t="s">
        <v>132</v>
      </c>
      <c r="C49" s="27">
        <v>2</v>
      </c>
      <c r="D49" s="2">
        <v>60</v>
      </c>
      <c r="E49" s="33">
        <v>3034.9</v>
      </c>
    </row>
    <row r="50" spans="1:5" ht="12.75">
      <c r="A50" s="2">
        <v>46</v>
      </c>
      <c r="B50" s="27" t="s">
        <v>132</v>
      </c>
      <c r="C50" s="27">
        <v>9</v>
      </c>
      <c r="D50" s="2">
        <v>60</v>
      </c>
      <c r="E50" s="33">
        <v>2997.7</v>
      </c>
    </row>
    <row r="51" spans="1:5" ht="12.75">
      <c r="A51" s="2"/>
      <c r="B51" s="27" t="s">
        <v>133</v>
      </c>
      <c r="C51" s="27">
        <v>11</v>
      </c>
      <c r="D51" s="2"/>
      <c r="E51" s="33">
        <v>0</v>
      </c>
    </row>
    <row r="52" spans="1:5" ht="12.75">
      <c r="A52" s="2">
        <v>47</v>
      </c>
      <c r="B52" s="26" t="s">
        <v>134</v>
      </c>
      <c r="C52" s="27">
        <v>4</v>
      </c>
      <c r="D52" s="2">
        <v>6</v>
      </c>
      <c r="E52" s="33">
        <v>265.5</v>
      </c>
    </row>
    <row r="53" spans="1:5" ht="12.75">
      <c r="A53" s="2">
        <v>48</v>
      </c>
      <c r="B53" s="27" t="s">
        <v>134</v>
      </c>
      <c r="C53" s="27">
        <v>9</v>
      </c>
      <c r="D53" s="2">
        <v>6</v>
      </c>
      <c r="E53" s="33">
        <v>256.3</v>
      </c>
    </row>
    <row r="54" spans="1:5" ht="12.75">
      <c r="A54" s="2">
        <v>49</v>
      </c>
      <c r="B54" s="27" t="s">
        <v>134</v>
      </c>
      <c r="C54" s="27">
        <v>6</v>
      </c>
      <c r="D54" s="2">
        <v>6</v>
      </c>
      <c r="E54" s="33">
        <v>259.62</v>
      </c>
    </row>
    <row r="55" spans="1:5" ht="12.75">
      <c r="A55" s="2">
        <v>50</v>
      </c>
      <c r="B55" s="27" t="s">
        <v>134</v>
      </c>
      <c r="C55" s="27">
        <v>11</v>
      </c>
      <c r="D55" s="2">
        <v>6</v>
      </c>
      <c r="E55" s="33">
        <v>254.1</v>
      </c>
    </row>
    <row r="56" spans="1:5" ht="12.75">
      <c r="A56" s="2">
        <v>51</v>
      </c>
      <c r="B56" s="26" t="s">
        <v>135</v>
      </c>
      <c r="C56" s="27">
        <v>1</v>
      </c>
      <c r="D56" s="2">
        <v>48</v>
      </c>
      <c r="E56" s="33">
        <v>2460.9</v>
      </c>
    </row>
    <row r="57" spans="1:5" ht="12.75">
      <c r="A57" s="2">
        <v>52</v>
      </c>
      <c r="B57" s="27" t="s">
        <v>135</v>
      </c>
      <c r="C57" s="27">
        <v>2</v>
      </c>
      <c r="D57" s="36">
        <v>6</v>
      </c>
      <c r="E57" s="33">
        <v>242.7</v>
      </c>
    </row>
    <row r="58" spans="1:5" ht="12.75">
      <c r="A58" s="36">
        <v>53</v>
      </c>
      <c r="B58" s="27" t="s">
        <v>135</v>
      </c>
      <c r="C58" s="27">
        <v>3</v>
      </c>
      <c r="D58" s="36">
        <v>48</v>
      </c>
      <c r="E58" s="34">
        <v>2321</v>
      </c>
    </row>
    <row r="59" spans="1:5" ht="12.75">
      <c r="A59" s="36">
        <v>54</v>
      </c>
      <c r="B59" s="27" t="s">
        <v>135</v>
      </c>
      <c r="C59" s="27">
        <v>16</v>
      </c>
      <c r="D59" s="36">
        <v>60</v>
      </c>
      <c r="E59" s="33">
        <v>3076.9</v>
      </c>
    </row>
    <row r="60" spans="1:5" ht="12.75">
      <c r="A60" s="36">
        <v>55</v>
      </c>
      <c r="B60" s="27" t="s">
        <v>135</v>
      </c>
      <c r="C60" s="27">
        <v>27</v>
      </c>
      <c r="D60" s="36">
        <v>8</v>
      </c>
      <c r="E60" s="33">
        <v>421.5</v>
      </c>
    </row>
    <row r="61" spans="1:5" ht="12.75">
      <c r="A61" s="36">
        <v>56</v>
      </c>
      <c r="B61" s="27" t="s">
        <v>135</v>
      </c>
      <c r="C61" s="27">
        <v>29</v>
      </c>
      <c r="D61" s="36">
        <v>8</v>
      </c>
      <c r="E61" s="33">
        <v>406.04</v>
      </c>
    </row>
    <row r="62" spans="1:5" ht="12.75">
      <c r="A62" s="36">
        <v>57</v>
      </c>
      <c r="B62" s="27" t="s">
        <v>136</v>
      </c>
      <c r="C62" s="27">
        <v>4</v>
      </c>
      <c r="D62" s="36">
        <v>6</v>
      </c>
      <c r="E62" s="33">
        <v>233.9</v>
      </c>
    </row>
    <row r="63" spans="1:5" ht="12.75">
      <c r="A63" s="36">
        <v>58</v>
      </c>
      <c r="B63" s="27" t="s">
        <v>136</v>
      </c>
      <c r="C63" s="27">
        <v>23</v>
      </c>
      <c r="D63" s="36">
        <v>8</v>
      </c>
      <c r="E63" s="33">
        <v>414.5</v>
      </c>
    </row>
    <row r="64" spans="1:5" ht="12.75">
      <c r="A64" s="36">
        <v>59</v>
      </c>
      <c r="B64" s="27" t="s">
        <v>136</v>
      </c>
      <c r="C64" s="27">
        <v>25</v>
      </c>
      <c r="D64" s="36">
        <v>8</v>
      </c>
      <c r="E64" s="33">
        <v>408.7</v>
      </c>
    </row>
    <row r="65" spans="1:5" ht="12.75">
      <c r="A65" s="36">
        <v>60</v>
      </c>
      <c r="B65" s="27" t="s">
        <v>136</v>
      </c>
      <c r="C65" s="27">
        <v>31</v>
      </c>
      <c r="D65" s="36">
        <v>8</v>
      </c>
      <c r="E65" s="33">
        <v>411.2</v>
      </c>
    </row>
    <row r="66" spans="1:5" ht="12.75">
      <c r="A66" s="36">
        <v>61</v>
      </c>
      <c r="B66" s="26" t="s">
        <v>137</v>
      </c>
      <c r="C66" s="27">
        <v>1</v>
      </c>
      <c r="D66" s="36">
        <v>70</v>
      </c>
      <c r="E66" s="33">
        <v>3448.3</v>
      </c>
    </row>
    <row r="67" spans="1:5" ht="12.75">
      <c r="A67" s="36">
        <v>62</v>
      </c>
      <c r="B67" s="27" t="s">
        <v>137</v>
      </c>
      <c r="C67" s="27">
        <v>2</v>
      </c>
      <c r="D67" s="36">
        <v>60</v>
      </c>
      <c r="E67" s="33">
        <v>3009.5</v>
      </c>
    </row>
    <row r="68" spans="1:5" ht="12.75">
      <c r="A68" s="36">
        <v>63</v>
      </c>
      <c r="B68" s="27" t="s">
        <v>137</v>
      </c>
      <c r="C68" s="27">
        <v>3</v>
      </c>
      <c r="D68" s="36">
        <v>70</v>
      </c>
      <c r="E68" s="33">
        <v>3455.3</v>
      </c>
    </row>
    <row r="69" spans="1:5" ht="12.75">
      <c r="A69" s="36">
        <v>64</v>
      </c>
      <c r="B69" s="27" t="s">
        <v>137</v>
      </c>
      <c r="C69" s="27">
        <v>4</v>
      </c>
      <c r="D69" s="36">
        <v>56</v>
      </c>
      <c r="E69" s="33">
        <v>2650.7</v>
      </c>
    </row>
    <row r="70" spans="1:5" ht="12.75">
      <c r="A70" s="36">
        <v>65</v>
      </c>
      <c r="B70" s="27" t="s">
        <v>137</v>
      </c>
      <c r="C70" s="27">
        <v>5</v>
      </c>
      <c r="D70" s="36">
        <v>70</v>
      </c>
      <c r="E70" s="33">
        <v>3440.2</v>
      </c>
    </row>
    <row r="71" spans="1:5" ht="12.75">
      <c r="A71" s="36">
        <v>66</v>
      </c>
      <c r="B71" s="27" t="s">
        <v>137</v>
      </c>
      <c r="C71" s="27">
        <v>6</v>
      </c>
      <c r="D71" s="36">
        <v>60</v>
      </c>
      <c r="E71" s="33">
        <v>3040.4</v>
      </c>
    </row>
    <row r="72" spans="1:5" ht="12.75">
      <c r="A72" s="36">
        <v>67</v>
      </c>
      <c r="B72" s="27" t="s">
        <v>137</v>
      </c>
      <c r="C72" s="27">
        <v>8</v>
      </c>
      <c r="D72" s="36">
        <v>70</v>
      </c>
      <c r="E72" s="33">
        <v>3448.6</v>
      </c>
    </row>
    <row r="73" spans="1:5" ht="12.75">
      <c r="A73" s="36">
        <v>68</v>
      </c>
      <c r="B73" s="27" t="s">
        <v>138</v>
      </c>
      <c r="C73" s="27">
        <v>13</v>
      </c>
      <c r="D73" s="36">
        <v>10</v>
      </c>
      <c r="E73" s="33">
        <v>313.59</v>
      </c>
    </row>
    <row r="74" spans="1:5" ht="12.75">
      <c r="A74" s="36">
        <v>69</v>
      </c>
      <c r="B74" s="27" t="s">
        <v>138</v>
      </c>
      <c r="C74" s="27">
        <v>19</v>
      </c>
      <c r="D74" s="36">
        <v>6</v>
      </c>
      <c r="E74" s="33">
        <v>260</v>
      </c>
    </row>
    <row r="75" spans="1:5" ht="12.75">
      <c r="A75" s="36">
        <v>70</v>
      </c>
      <c r="B75" s="26" t="s">
        <v>139</v>
      </c>
      <c r="C75" s="27">
        <v>3</v>
      </c>
      <c r="D75" s="36">
        <v>6</v>
      </c>
      <c r="E75" s="33">
        <v>259.8</v>
      </c>
    </row>
    <row r="76" spans="1:5" ht="12.75">
      <c r="A76" s="36">
        <v>71</v>
      </c>
      <c r="B76" s="26" t="s">
        <v>140</v>
      </c>
      <c r="C76" s="27">
        <v>1</v>
      </c>
      <c r="D76" s="36">
        <v>65</v>
      </c>
      <c r="E76" s="33">
        <v>2137.2</v>
      </c>
    </row>
    <row r="77" spans="1:5" ht="12.75">
      <c r="A77" s="36">
        <v>72</v>
      </c>
      <c r="B77" s="26" t="s">
        <v>137</v>
      </c>
      <c r="C77" s="27">
        <v>17</v>
      </c>
      <c r="D77" s="36">
        <v>6</v>
      </c>
      <c r="E77" s="33">
        <v>260.2</v>
      </c>
    </row>
    <row r="78" spans="1:5" ht="12.75">
      <c r="A78" s="36">
        <v>73</v>
      </c>
      <c r="B78" s="26" t="s">
        <v>139</v>
      </c>
      <c r="C78" s="27">
        <v>1</v>
      </c>
      <c r="D78" s="36">
        <v>6</v>
      </c>
      <c r="E78" s="33">
        <v>259.6</v>
      </c>
    </row>
    <row r="79" spans="1:5" ht="12.75">
      <c r="A79" s="36">
        <v>74</v>
      </c>
      <c r="B79" s="32" t="s">
        <v>139</v>
      </c>
      <c r="C79" s="32">
        <v>9</v>
      </c>
      <c r="D79" s="36">
        <v>10</v>
      </c>
      <c r="E79" s="32">
        <v>180.9</v>
      </c>
    </row>
    <row r="80" spans="1:5" ht="12.75">
      <c r="A80" s="36">
        <v>75</v>
      </c>
      <c r="B80" s="32" t="s">
        <v>139</v>
      </c>
      <c r="C80" s="32">
        <v>17</v>
      </c>
      <c r="D80" s="36">
        <v>9</v>
      </c>
      <c r="E80" s="32">
        <v>187.6</v>
      </c>
    </row>
    <row r="81" spans="1:5" ht="12.75">
      <c r="A81" s="36">
        <v>76</v>
      </c>
      <c r="B81" s="27" t="s">
        <v>139</v>
      </c>
      <c r="C81" s="27">
        <v>19</v>
      </c>
      <c r="D81" s="36">
        <v>9</v>
      </c>
      <c r="E81" s="33">
        <v>191.5</v>
      </c>
    </row>
    <row r="82" spans="1:5" ht="12.75">
      <c r="A82" s="36">
        <v>77</v>
      </c>
      <c r="B82" s="27" t="s">
        <v>139</v>
      </c>
      <c r="C82" s="27">
        <v>21</v>
      </c>
      <c r="D82" s="36">
        <v>8</v>
      </c>
      <c r="E82" s="33">
        <v>207.2</v>
      </c>
    </row>
    <row r="83" spans="1:5" ht="12.75">
      <c r="A83" s="36">
        <v>78</v>
      </c>
      <c r="B83" s="26" t="s">
        <v>128</v>
      </c>
      <c r="C83" s="27">
        <v>10</v>
      </c>
      <c r="D83" s="36">
        <v>45</v>
      </c>
      <c r="E83" s="33">
        <v>2012.9</v>
      </c>
    </row>
    <row r="84" spans="1:5" ht="12.75">
      <c r="A84" s="36">
        <v>79</v>
      </c>
      <c r="B84" s="26" t="s">
        <v>141</v>
      </c>
      <c r="C84" s="27">
        <v>8</v>
      </c>
      <c r="D84" s="36">
        <v>6</v>
      </c>
      <c r="E84" s="33">
        <v>218.3</v>
      </c>
    </row>
    <row r="85" spans="1:5" ht="14.25" customHeight="1">
      <c r="A85" s="36">
        <v>80</v>
      </c>
      <c r="B85" s="26" t="s">
        <v>148</v>
      </c>
      <c r="C85" s="31">
        <v>2</v>
      </c>
      <c r="D85" s="36">
        <v>16</v>
      </c>
      <c r="E85" s="35">
        <v>647.6</v>
      </c>
    </row>
    <row r="86" spans="1:5" ht="12.75">
      <c r="A86" s="36">
        <v>81</v>
      </c>
      <c r="B86" s="27" t="s">
        <v>143</v>
      </c>
      <c r="C86" s="31">
        <v>3</v>
      </c>
      <c r="D86" s="36">
        <v>15</v>
      </c>
      <c r="E86" s="35">
        <v>685.6</v>
      </c>
    </row>
    <row r="87" spans="1:5" ht="12.75">
      <c r="A87" s="36">
        <v>82</v>
      </c>
      <c r="B87" s="27" t="s">
        <v>143</v>
      </c>
      <c r="C87" s="31">
        <v>4</v>
      </c>
      <c r="D87" s="36">
        <v>16</v>
      </c>
      <c r="E87" s="35">
        <v>652.3</v>
      </c>
    </row>
    <row r="88" spans="1:5" ht="12.75">
      <c r="A88" s="36">
        <v>83</v>
      </c>
      <c r="B88" s="27" t="s">
        <v>143</v>
      </c>
      <c r="C88" s="31">
        <v>6</v>
      </c>
      <c r="D88" s="36">
        <v>16</v>
      </c>
      <c r="E88" s="35">
        <v>646.1</v>
      </c>
    </row>
    <row r="89" spans="1:5" ht="12.75">
      <c r="A89" s="36">
        <v>84</v>
      </c>
      <c r="B89" s="27" t="s">
        <v>144</v>
      </c>
      <c r="C89" s="31">
        <v>3</v>
      </c>
      <c r="D89" s="36">
        <v>18</v>
      </c>
      <c r="E89" s="35">
        <v>855.6</v>
      </c>
    </row>
    <row r="90" spans="1:5" ht="12.75">
      <c r="A90" s="36">
        <v>85</v>
      </c>
      <c r="B90" s="27" t="s">
        <v>144</v>
      </c>
      <c r="C90" s="31">
        <v>4</v>
      </c>
      <c r="D90" s="36">
        <v>18</v>
      </c>
      <c r="E90" s="35">
        <v>847.8</v>
      </c>
    </row>
    <row r="91" spans="1:5" ht="12.75">
      <c r="A91" s="36">
        <v>86</v>
      </c>
      <c r="B91" s="27" t="s">
        <v>144</v>
      </c>
      <c r="C91" s="31">
        <v>5</v>
      </c>
      <c r="D91" s="36">
        <v>18</v>
      </c>
      <c r="E91" s="35">
        <v>857.4</v>
      </c>
    </row>
    <row r="92" spans="1:5" ht="12.75">
      <c r="A92" s="36">
        <v>87</v>
      </c>
      <c r="B92" s="27" t="s">
        <v>145</v>
      </c>
      <c r="C92" s="31">
        <v>5</v>
      </c>
      <c r="D92" s="36">
        <v>18</v>
      </c>
      <c r="E92" s="35">
        <v>873.3</v>
      </c>
    </row>
    <row r="93" spans="1:5" ht="12.75">
      <c r="A93" s="36">
        <v>88</v>
      </c>
      <c r="B93" s="27" t="s">
        <v>146</v>
      </c>
      <c r="C93" s="31">
        <v>4</v>
      </c>
      <c r="D93" s="36">
        <v>18</v>
      </c>
      <c r="E93" s="35">
        <v>881</v>
      </c>
    </row>
    <row r="94" spans="1:5" ht="12.75">
      <c r="A94" s="36">
        <v>89</v>
      </c>
      <c r="B94" s="27" t="s">
        <v>146</v>
      </c>
      <c r="C94" s="31">
        <v>6</v>
      </c>
      <c r="D94" s="36">
        <v>18</v>
      </c>
      <c r="E94" s="35">
        <v>843.7</v>
      </c>
    </row>
    <row r="95" spans="1:5" ht="12.75">
      <c r="A95" s="36">
        <v>90</v>
      </c>
      <c r="B95" s="27" t="s">
        <v>147</v>
      </c>
      <c r="C95" s="31">
        <v>4</v>
      </c>
      <c r="D95" s="36">
        <v>16</v>
      </c>
      <c r="E95" s="35">
        <v>758.1</v>
      </c>
    </row>
    <row r="96" spans="1:5" ht="12.75">
      <c r="A96" s="36">
        <v>91</v>
      </c>
      <c r="B96" s="27" t="s">
        <v>147</v>
      </c>
      <c r="C96" s="31">
        <v>5</v>
      </c>
      <c r="D96" s="36">
        <v>15</v>
      </c>
      <c r="E96" s="35">
        <v>607.1</v>
      </c>
    </row>
    <row r="97" spans="1:5" ht="12.75">
      <c r="A97" s="36">
        <v>92</v>
      </c>
      <c r="B97" s="27" t="s">
        <v>147</v>
      </c>
      <c r="C97" s="31">
        <v>7</v>
      </c>
      <c r="D97" s="36">
        <v>16</v>
      </c>
      <c r="E97" s="35">
        <v>651.14</v>
      </c>
    </row>
    <row r="98" spans="1:5" ht="12.75">
      <c r="A98" s="36">
        <v>93</v>
      </c>
      <c r="B98" s="27" t="s">
        <v>147</v>
      </c>
      <c r="C98" s="31">
        <v>9</v>
      </c>
      <c r="D98" s="36">
        <v>16</v>
      </c>
      <c r="E98" s="35">
        <v>652.1</v>
      </c>
    </row>
    <row r="99" spans="1:5" ht="14.25" customHeight="1">
      <c r="A99" s="36">
        <v>94</v>
      </c>
      <c r="B99" s="26" t="s">
        <v>150</v>
      </c>
      <c r="C99" s="31">
        <v>1</v>
      </c>
      <c r="D99" s="36">
        <v>18</v>
      </c>
      <c r="E99" s="35">
        <v>852.6</v>
      </c>
    </row>
    <row r="100" spans="1:5" ht="12.75">
      <c r="A100" s="36">
        <v>95</v>
      </c>
      <c r="B100" s="27" t="s">
        <v>149</v>
      </c>
      <c r="C100" s="31">
        <v>3</v>
      </c>
      <c r="D100" s="36">
        <v>18</v>
      </c>
      <c r="E100" s="35">
        <v>835.3</v>
      </c>
    </row>
  </sheetData>
  <mergeCells count="5">
    <mergeCell ref="A2:E2"/>
    <mergeCell ref="A1:E1"/>
    <mergeCell ref="B3:C3"/>
    <mergeCell ref="E3:E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61"/>
  </sheetPr>
  <dimension ref="A1:G54"/>
  <sheetViews>
    <sheetView view="pageBreakPreview" zoomScaleSheetLayoutView="100" workbookViewId="0" topLeftCell="A22">
      <selection activeCell="J9" sqref="J9"/>
    </sheetView>
  </sheetViews>
  <sheetFormatPr defaultColWidth="9.00390625" defaultRowHeight="12.75"/>
  <cols>
    <col min="1" max="1" width="6.25390625" style="0" customWidth="1"/>
    <col min="2" max="2" width="26.75390625" style="0" customWidth="1"/>
    <col min="3" max="3" width="11.25390625" style="0" customWidth="1"/>
    <col min="4" max="4" width="15.375" style="0" customWidth="1"/>
    <col min="5" max="5" width="13.375" style="0" customWidth="1"/>
    <col min="6" max="6" width="12.125" style="0" customWidth="1"/>
    <col min="7" max="7" width="14.75390625" style="0" customWidth="1"/>
  </cols>
  <sheetData>
    <row r="1" spans="1:7" ht="12.75">
      <c r="A1" s="60" t="s">
        <v>67</v>
      </c>
      <c r="B1" s="60"/>
      <c r="C1" s="60"/>
      <c r="D1" s="60"/>
      <c r="E1" s="60"/>
      <c r="F1" s="60"/>
      <c r="G1" s="95"/>
    </row>
    <row r="2" spans="1:7" ht="36.75" customHeight="1">
      <c r="A2" s="67" t="s">
        <v>68</v>
      </c>
      <c r="B2" s="68"/>
      <c r="C2" s="68"/>
      <c r="D2" s="68"/>
      <c r="E2" s="68"/>
      <c r="F2" s="68"/>
      <c r="G2" s="69"/>
    </row>
    <row r="3" spans="1:7" ht="38.25">
      <c r="A3" s="11" t="s">
        <v>1</v>
      </c>
      <c r="B3" s="4" t="s">
        <v>69</v>
      </c>
      <c r="C3" s="3" t="s">
        <v>97</v>
      </c>
      <c r="D3" s="3" t="s">
        <v>94</v>
      </c>
      <c r="E3" s="4" t="s">
        <v>70</v>
      </c>
      <c r="F3" s="4" t="s">
        <v>95</v>
      </c>
      <c r="G3" s="4" t="s">
        <v>96</v>
      </c>
    </row>
    <row r="4" spans="1:7" ht="12.75">
      <c r="A4" s="2"/>
      <c r="B4" s="2"/>
      <c r="C4" s="10"/>
      <c r="D4" s="10"/>
      <c r="E4" s="2"/>
      <c r="F4" s="2"/>
      <c r="G4" s="2"/>
    </row>
    <row r="5" spans="1:7" ht="12.75">
      <c r="A5" s="2"/>
      <c r="B5" s="2"/>
      <c r="C5" s="10"/>
      <c r="D5" s="10"/>
      <c r="E5" s="2"/>
      <c r="F5" s="2"/>
      <c r="G5" s="2"/>
    </row>
    <row r="6" spans="1:7" ht="12.75">
      <c r="A6" s="2"/>
      <c r="B6" s="2"/>
      <c r="C6" s="10"/>
      <c r="D6" s="10"/>
      <c r="E6" s="2"/>
      <c r="F6" s="2"/>
      <c r="G6" s="2"/>
    </row>
    <row r="7" spans="1:7" ht="12.75">
      <c r="A7" s="2"/>
      <c r="B7" s="2"/>
      <c r="C7" s="10"/>
      <c r="D7" s="10"/>
      <c r="E7" s="2"/>
      <c r="F7" s="2"/>
      <c r="G7" s="2"/>
    </row>
    <row r="8" spans="1:7" ht="12.75">
      <c r="A8" s="2"/>
      <c r="B8" s="2"/>
      <c r="C8" s="10"/>
      <c r="D8" s="10"/>
      <c r="E8" s="2"/>
      <c r="F8" s="2"/>
      <c r="G8" s="2"/>
    </row>
    <row r="9" spans="1:7" ht="12.75">
      <c r="A9" s="2"/>
      <c r="B9" s="2"/>
      <c r="C9" s="10"/>
      <c r="D9" s="10"/>
      <c r="E9" s="2"/>
      <c r="F9" s="2"/>
      <c r="G9" s="2"/>
    </row>
    <row r="10" spans="1:7" ht="12.75">
      <c r="A10" s="2"/>
      <c r="B10" s="2"/>
      <c r="C10" s="10"/>
      <c r="D10" s="10"/>
      <c r="E10" s="2"/>
      <c r="F10" s="2"/>
      <c r="G10" s="2"/>
    </row>
    <row r="11" spans="1:7" ht="12.75">
      <c r="A11" s="2"/>
      <c r="B11" s="2"/>
      <c r="C11" s="10"/>
      <c r="D11" s="10"/>
      <c r="E11" s="2"/>
      <c r="F11" s="2"/>
      <c r="G11" s="2"/>
    </row>
    <row r="12" spans="1:7" ht="12.75">
      <c r="A12" s="2"/>
      <c r="B12" s="2"/>
      <c r="C12" s="10"/>
      <c r="D12" s="10"/>
      <c r="E12" s="2"/>
      <c r="F12" s="2"/>
      <c r="G12" s="2"/>
    </row>
    <row r="13" spans="1:7" ht="12.75">
      <c r="A13" s="2"/>
      <c r="B13" s="2"/>
      <c r="C13" s="10"/>
      <c r="D13" s="10"/>
      <c r="E13" s="2"/>
      <c r="F13" s="2"/>
      <c r="G13" s="2"/>
    </row>
    <row r="14" spans="1:7" ht="12.75">
      <c r="A14" s="2"/>
      <c r="B14" s="2"/>
      <c r="C14" s="10"/>
      <c r="D14" s="10"/>
      <c r="E14" s="2"/>
      <c r="F14" s="2"/>
      <c r="G14" s="2"/>
    </row>
    <row r="15" spans="1:7" ht="12.75">
      <c r="A15" s="2"/>
      <c r="B15" s="2"/>
      <c r="C15" s="10"/>
      <c r="D15" s="10"/>
      <c r="E15" s="2"/>
      <c r="F15" s="2"/>
      <c r="G15" s="2"/>
    </row>
    <row r="16" spans="1:7" ht="12.75">
      <c r="A16" s="2"/>
      <c r="B16" s="2"/>
      <c r="C16" s="10"/>
      <c r="D16" s="10"/>
      <c r="E16" s="2"/>
      <c r="F16" s="2"/>
      <c r="G16" s="2"/>
    </row>
    <row r="17" spans="1:7" ht="12.75">
      <c r="A17" s="2"/>
      <c r="B17" s="2"/>
      <c r="C17" s="10"/>
      <c r="D17" s="10"/>
      <c r="E17" s="2"/>
      <c r="F17" s="2"/>
      <c r="G17" s="2"/>
    </row>
    <row r="18" spans="1:7" ht="12.75">
      <c r="A18" s="2"/>
      <c r="B18" s="2"/>
      <c r="C18" s="10"/>
      <c r="D18" s="10"/>
      <c r="E18" s="2"/>
      <c r="F18" s="2"/>
      <c r="G18" s="2"/>
    </row>
    <row r="19" spans="1:7" ht="12.75">
      <c r="A19" s="2"/>
      <c r="B19" s="2"/>
      <c r="C19" s="10"/>
      <c r="D19" s="10"/>
      <c r="E19" s="2"/>
      <c r="F19" s="2"/>
      <c r="G19" s="2"/>
    </row>
    <row r="20" spans="1:7" ht="12.75">
      <c r="A20" s="2"/>
      <c r="B20" s="2"/>
      <c r="C20" s="10"/>
      <c r="D20" s="10"/>
      <c r="E20" s="2"/>
      <c r="F20" s="2"/>
      <c r="G20" s="2"/>
    </row>
    <row r="21" spans="1:7" ht="12.75">
      <c r="A21" s="2"/>
      <c r="B21" s="2"/>
      <c r="C21" s="10"/>
      <c r="D21" s="10"/>
      <c r="E21" s="2"/>
      <c r="F21" s="2"/>
      <c r="G21" s="2"/>
    </row>
    <row r="22" spans="1:7" ht="12.75">
      <c r="A22" s="2"/>
      <c r="B22" s="2"/>
      <c r="C22" s="10"/>
      <c r="D22" s="10"/>
      <c r="E22" s="2"/>
      <c r="F22" s="2"/>
      <c r="G22" s="2"/>
    </row>
    <row r="23" spans="1:7" ht="12.75">
      <c r="A23" s="2"/>
      <c r="B23" s="2"/>
      <c r="C23" s="10"/>
      <c r="D23" s="10"/>
      <c r="E23" s="2"/>
      <c r="F23" s="2"/>
      <c r="G23" s="2"/>
    </row>
    <row r="24" spans="1:7" ht="12.75">
      <c r="A24" s="2"/>
      <c r="B24" s="2"/>
      <c r="C24" s="10"/>
      <c r="D24" s="10"/>
      <c r="E24" s="2"/>
      <c r="F24" s="2"/>
      <c r="G24" s="2"/>
    </row>
    <row r="25" spans="1:7" ht="12.75">
      <c r="A25" s="2"/>
      <c r="B25" s="2"/>
      <c r="C25" s="10"/>
      <c r="D25" s="10"/>
      <c r="E25" s="2"/>
      <c r="F25" s="2"/>
      <c r="G25" s="2"/>
    </row>
    <row r="26" spans="1:7" ht="12.75">
      <c r="A26" s="2"/>
      <c r="B26" s="2"/>
      <c r="C26" s="10"/>
      <c r="D26" s="10"/>
      <c r="E26" s="2"/>
      <c r="F26" s="2"/>
      <c r="G26" s="2"/>
    </row>
    <row r="27" spans="1:7" ht="12.75">
      <c r="A27" s="2"/>
      <c r="B27" s="2"/>
      <c r="C27" s="10"/>
      <c r="D27" s="10"/>
      <c r="E27" s="2"/>
      <c r="F27" s="2"/>
      <c r="G27" s="2"/>
    </row>
    <row r="28" spans="1:7" ht="12.75">
      <c r="A28" s="2"/>
      <c r="B28" s="2"/>
      <c r="C28" s="10"/>
      <c r="D28" s="10"/>
      <c r="E28" s="2"/>
      <c r="F28" s="2"/>
      <c r="G28" s="2"/>
    </row>
    <row r="29" spans="1:7" ht="12.75">
      <c r="A29" s="2"/>
      <c r="B29" s="2"/>
      <c r="C29" s="10"/>
      <c r="D29" s="10"/>
      <c r="E29" s="2"/>
      <c r="F29" s="2"/>
      <c r="G29" s="2"/>
    </row>
    <row r="30" spans="1:7" ht="12.75">
      <c r="A30" s="2"/>
      <c r="B30" s="2"/>
      <c r="C30" s="10"/>
      <c r="D30" s="10"/>
      <c r="E30" s="2"/>
      <c r="F30" s="2"/>
      <c r="G30" s="2"/>
    </row>
    <row r="31" spans="1:7" ht="12.75">
      <c r="A31" s="2"/>
      <c r="B31" s="2"/>
      <c r="C31" s="10"/>
      <c r="D31" s="10"/>
      <c r="E31" s="2"/>
      <c r="F31" s="2"/>
      <c r="G31" s="2"/>
    </row>
    <row r="32" spans="1:7" ht="12.75">
      <c r="A32" s="2"/>
      <c r="B32" s="2"/>
      <c r="C32" s="10"/>
      <c r="D32" s="10"/>
      <c r="E32" s="2"/>
      <c r="F32" s="2"/>
      <c r="G32" s="2"/>
    </row>
    <row r="33" spans="1:7" ht="12.75">
      <c r="A33" s="2"/>
      <c r="B33" s="2"/>
      <c r="C33" s="10"/>
      <c r="D33" s="10"/>
      <c r="E33" s="2"/>
      <c r="F33" s="2"/>
      <c r="G33" s="2"/>
    </row>
    <row r="34" spans="1:7" ht="12.75">
      <c r="A34" s="2"/>
      <c r="B34" s="2"/>
      <c r="C34" s="10"/>
      <c r="D34" s="10"/>
      <c r="E34" s="2"/>
      <c r="F34" s="2"/>
      <c r="G34" s="2"/>
    </row>
    <row r="35" spans="1:7" ht="12.75">
      <c r="A35" s="2"/>
      <c r="B35" s="2"/>
      <c r="C35" s="10"/>
      <c r="D35" s="10"/>
      <c r="E35" s="2"/>
      <c r="F35" s="2"/>
      <c r="G35" s="2"/>
    </row>
    <row r="36" spans="1:7" ht="12.75">
      <c r="A36" s="2"/>
      <c r="B36" s="2"/>
      <c r="C36" s="10"/>
      <c r="D36" s="10"/>
      <c r="E36" s="2"/>
      <c r="F36" s="2"/>
      <c r="G36" s="2"/>
    </row>
    <row r="37" spans="1:7" ht="12.75">
      <c r="A37" s="2"/>
      <c r="B37" s="2"/>
      <c r="C37" s="10"/>
      <c r="D37" s="10"/>
      <c r="E37" s="2"/>
      <c r="F37" s="2"/>
      <c r="G37" s="2"/>
    </row>
    <row r="38" spans="1:7" ht="12.75">
      <c r="A38" s="2"/>
      <c r="B38" s="2"/>
      <c r="C38" s="10"/>
      <c r="D38" s="10"/>
      <c r="E38" s="2"/>
      <c r="F38" s="2"/>
      <c r="G38" s="2"/>
    </row>
    <row r="39" spans="1:7" ht="12.75">
      <c r="A39" s="2"/>
      <c r="B39" s="2"/>
      <c r="C39" s="10"/>
      <c r="D39" s="10"/>
      <c r="E39" s="2"/>
      <c r="F39" s="2"/>
      <c r="G39" s="2"/>
    </row>
    <row r="40" spans="1:7" ht="12.75">
      <c r="A40" s="2"/>
      <c r="B40" s="2"/>
      <c r="C40" s="10"/>
      <c r="D40" s="10"/>
      <c r="E40" s="2"/>
      <c r="F40" s="2"/>
      <c r="G40" s="2"/>
    </row>
    <row r="41" spans="1:7" ht="12.75">
      <c r="A41" s="2"/>
      <c r="B41" s="2"/>
      <c r="C41" s="10"/>
      <c r="D41" s="10"/>
      <c r="E41" s="2"/>
      <c r="F41" s="2"/>
      <c r="G41" s="2"/>
    </row>
    <row r="42" spans="1:7" ht="12.75">
      <c r="A42" s="2"/>
      <c r="B42" s="2"/>
      <c r="C42" s="10"/>
      <c r="D42" s="10"/>
      <c r="E42" s="2"/>
      <c r="F42" s="2"/>
      <c r="G42" s="2"/>
    </row>
    <row r="43" spans="1:7" ht="12.75">
      <c r="A43" s="2"/>
      <c r="B43" s="2"/>
      <c r="C43" s="10"/>
      <c r="D43" s="10"/>
      <c r="E43" s="2"/>
      <c r="F43" s="2"/>
      <c r="G43" s="2"/>
    </row>
    <row r="44" spans="1:7" ht="12.75">
      <c r="A44" s="2"/>
      <c r="B44" s="2"/>
      <c r="C44" s="10"/>
      <c r="D44" s="10"/>
      <c r="E44" s="2"/>
      <c r="F44" s="2"/>
      <c r="G44" s="2"/>
    </row>
    <row r="45" spans="1:7" ht="12.75">
      <c r="A45" s="2"/>
      <c r="B45" s="2"/>
      <c r="C45" s="10"/>
      <c r="D45" s="10"/>
      <c r="E45" s="2"/>
      <c r="F45" s="2"/>
      <c r="G45" s="2"/>
    </row>
    <row r="46" spans="1:7" ht="12.75">
      <c r="A46" s="2"/>
      <c r="B46" s="2"/>
      <c r="C46" s="10"/>
      <c r="D46" s="10"/>
      <c r="E46" s="2"/>
      <c r="F46" s="2"/>
      <c r="G46" s="2"/>
    </row>
    <row r="47" spans="1:7" ht="12.75">
      <c r="A47" s="2"/>
      <c r="B47" s="2"/>
      <c r="C47" s="10"/>
      <c r="D47" s="10"/>
      <c r="E47" s="2"/>
      <c r="F47" s="2"/>
      <c r="G47" s="2"/>
    </row>
    <row r="48" spans="1:7" ht="12.75">
      <c r="A48" s="2"/>
      <c r="B48" s="2"/>
      <c r="C48" s="10"/>
      <c r="D48" s="10"/>
      <c r="E48" s="2"/>
      <c r="F48" s="2"/>
      <c r="G48" s="2"/>
    </row>
    <row r="49" spans="1:7" ht="12.75">
      <c r="A49" s="2"/>
      <c r="B49" s="2"/>
      <c r="C49" s="10"/>
      <c r="D49" s="10"/>
      <c r="E49" s="2"/>
      <c r="F49" s="2"/>
      <c r="G49" s="2"/>
    </row>
    <row r="50" spans="1:7" ht="12.75">
      <c r="A50" s="2"/>
      <c r="B50" s="2"/>
      <c r="C50" s="10"/>
      <c r="D50" s="10"/>
      <c r="E50" s="2"/>
      <c r="F50" s="2"/>
      <c r="G50" s="2"/>
    </row>
    <row r="51" spans="1:7" ht="12.75">
      <c r="A51" s="2"/>
      <c r="B51" s="2"/>
      <c r="C51" s="10"/>
      <c r="D51" s="10"/>
      <c r="E51" s="2"/>
      <c r="F51" s="2"/>
      <c r="G51" s="2"/>
    </row>
    <row r="52" spans="1:7" ht="12.75">
      <c r="A52" s="2"/>
      <c r="B52" s="2"/>
      <c r="C52" s="10"/>
      <c r="D52" s="10"/>
      <c r="E52" s="2"/>
      <c r="F52" s="2"/>
      <c r="G52" s="2"/>
    </row>
    <row r="53" spans="1:7" ht="12.75">
      <c r="A53" s="2"/>
      <c r="B53" s="2"/>
      <c r="C53" s="10"/>
      <c r="D53" s="10"/>
      <c r="E53" s="2"/>
      <c r="F53" s="2"/>
      <c r="G53" s="2"/>
    </row>
    <row r="54" spans="1:7" ht="12.75">
      <c r="A54" s="2"/>
      <c r="B54" s="2"/>
      <c r="C54" s="10"/>
      <c r="D54" s="10"/>
      <c r="E54" s="2"/>
      <c r="F54" s="2"/>
      <c r="G54" s="2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F7"/>
  <sheetViews>
    <sheetView workbookViewId="0" topLeftCell="A1">
      <selection activeCell="A5" sqref="A5:F7"/>
    </sheetView>
  </sheetViews>
  <sheetFormatPr defaultColWidth="9.00390625" defaultRowHeight="12.75"/>
  <sheetData>
    <row r="1" spans="1:6" ht="12.75">
      <c r="A1" s="72" t="s">
        <v>118</v>
      </c>
      <c r="B1" s="72"/>
      <c r="C1" s="72"/>
      <c r="D1" s="72"/>
      <c r="E1" s="72"/>
      <c r="F1" s="72"/>
    </row>
    <row r="2" spans="1:6" ht="12.75">
      <c r="A2" s="59" t="s">
        <v>62</v>
      </c>
      <c r="B2" s="59"/>
      <c r="C2" s="59"/>
      <c r="D2" s="59"/>
      <c r="E2" s="59"/>
      <c r="F2" s="59"/>
    </row>
    <row r="3" spans="1:6" ht="12.75">
      <c r="A3" s="106" t="s">
        <v>63</v>
      </c>
      <c r="B3" s="106"/>
      <c r="C3" s="106"/>
      <c r="D3" s="106"/>
      <c r="E3" s="106"/>
      <c r="F3" s="106"/>
    </row>
    <row r="4" spans="1:6" ht="12.75">
      <c r="A4" s="106" t="s">
        <v>64</v>
      </c>
      <c r="B4" s="106"/>
      <c r="C4" s="106"/>
      <c r="D4" s="106"/>
      <c r="E4" s="106"/>
      <c r="F4" s="106"/>
    </row>
    <row r="5" spans="1:6" ht="12.75">
      <c r="A5" s="105" t="s">
        <v>172</v>
      </c>
      <c r="B5" s="105"/>
      <c r="C5" s="105"/>
      <c r="D5" s="105"/>
      <c r="E5" s="105"/>
      <c r="F5" s="105"/>
    </row>
    <row r="6" spans="1:6" ht="12.75">
      <c r="A6" s="105"/>
      <c r="B6" s="105"/>
      <c r="C6" s="105"/>
      <c r="D6" s="105"/>
      <c r="E6" s="105"/>
      <c r="F6" s="105"/>
    </row>
    <row r="7" spans="1:6" ht="12.75">
      <c r="A7" s="105"/>
      <c r="B7" s="105"/>
      <c r="C7" s="105"/>
      <c r="D7" s="105"/>
      <c r="E7" s="105"/>
      <c r="F7" s="105"/>
    </row>
  </sheetData>
  <mergeCells count="5">
    <mergeCell ref="A1:F1"/>
    <mergeCell ref="A5:F7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55"/>
  <sheetViews>
    <sheetView view="pageBreakPreview" zoomScaleSheetLayoutView="100" workbookViewId="0" topLeftCell="A7">
      <selection activeCell="A4" sqref="A4:D5"/>
    </sheetView>
  </sheetViews>
  <sheetFormatPr defaultColWidth="9.00390625" defaultRowHeight="12.75"/>
  <cols>
    <col min="1" max="1" width="6.25390625" style="0" customWidth="1"/>
    <col min="2" max="3" width="41.625" style="0" customWidth="1"/>
    <col min="4" max="4" width="37.625" style="0" customWidth="1"/>
  </cols>
  <sheetData>
    <row r="1" spans="1:4" ht="12.75">
      <c r="A1" s="60" t="s">
        <v>111</v>
      </c>
      <c r="B1" s="60"/>
      <c r="C1" s="60"/>
      <c r="D1" s="60"/>
    </row>
    <row r="2" spans="1:4" ht="27.75" customHeight="1">
      <c r="A2" s="67" t="s">
        <v>5</v>
      </c>
      <c r="B2" s="68"/>
      <c r="C2" s="68"/>
      <c r="D2" s="69"/>
    </row>
    <row r="3" spans="1:4" ht="12.75">
      <c r="A3" s="2" t="s">
        <v>1</v>
      </c>
      <c r="B3" s="1" t="s">
        <v>2</v>
      </c>
      <c r="C3" s="1" t="s">
        <v>3</v>
      </c>
      <c r="D3" s="1" t="s">
        <v>90</v>
      </c>
    </row>
    <row r="4" spans="1:4" ht="12.75">
      <c r="A4" s="70" t="s">
        <v>166</v>
      </c>
      <c r="B4" s="70"/>
      <c r="C4" s="70"/>
      <c r="D4" s="70"/>
    </row>
    <row r="5" spans="1:4" ht="12.75">
      <c r="A5" s="70"/>
      <c r="B5" s="70"/>
      <c r="C5" s="70"/>
      <c r="D5" s="70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 t="s">
        <v>153</v>
      </c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</sheetData>
  <mergeCells count="3">
    <mergeCell ref="A2:D2"/>
    <mergeCell ref="A1:D1"/>
    <mergeCell ref="A4:D5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5"/>
  <sheetViews>
    <sheetView view="pageBreakPreview" zoomScaleSheetLayoutView="100" workbookViewId="0" topLeftCell="A1">
      <selection activeCell="J21" sqref="J21"/>
    </sheetView>
  </sheetViews>
  <sheetFormatPr defaultColWidth="9.00390625" defaultRowHeight="12.75"/>
  <sheetData>
    <row r="1" spans="1:10" ht="12.75">
      <c r="A1" s="72" t="s">
        <v>112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2.75">
      <c r="A3" s="71" t="s">
        <v>66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6.25" customHeight="1">
      <c r="A4" s="71" t="s">
        <v>78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26.25" customHeight="1">
      <c r="A5" s="71" t="s">
        <v>79</v>
      </c>
      <c r="B5" s="71"/>
      <c r="C5" s="71"/>
      <c r="D5" s="71"/>
      <c r="E5" s="71"/>
      <c r="F5" s="71"/>
      <c r="G5" s="71"/>
      <c r="H5" s="71"/>
      <c r="I5" s="71"/>
      <c r="J5" s="71"/>
    </row>
  </sheetData>
  <mergeCells count="5">
    <mergeCell ref="A5:J5"/>
    <mergeCell ref="A1:J1"/>
    <mergeCell ref="A2:J2"/>
    <mergeCell ref="A3:J3"/>
    <mergeCell ref="A4:J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100"/>
  <sheetViews>
    <sheetView view="pageBreakPreview" zoomScaleSheetLayoutView="100" workbookViewId="0" topLeftCell="A1">
      <selection activeCell="H65" sqref="H65"/>
    </sheetView>
  </sheetViews>
  <sheetFormatPr defaultColWidth="9.00390625" defaultRowHeight="12.75"/>
  <cols>
    <col min="1" max="1" width="6.25390625" style="0" customWidth="1"/>
    <col min="2" max="2" width="40.125" style="0" customWidth="1"/>
    <col min="3" max="3" width="10.00390625" style="0" customWidth="1"/>
    <col min="4" max="5" width="14.625" style="0" customWidth="1"/>
    <col min="6" max="7" width="16.375" style="47" customWidth="1"/>
    <col min="8" max="9" width="16.375" style="0" customWidth="1"/>
    <col min="10" max="10" width="16.375" style="47" customWidth="1"/>
    <col min="11" max="11" width="16.375" style="0" customWidth="1"/>
  </cols>
  <sheetData>
    <row r="1" spans="1:11" ht="12.75">
      <c r="A1" s="58" t="s">
        <v>113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7.75" customHeight="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63.75">
      <c r="A3" s="11" t="s">
        <v>1</v>
      </c>
      <c r="B3" s="4" t="s">
        <v>2</v>
      </c>
      <c r="C3" s="4" t="s">
        <v>88</v>
      </c>
      <c r="D3" s="4" t="s">
        <v>167</v>
      </c>
      <c r="E3" s="4" t="s">
        <v>110</v>
      </c>
      <c r="F3" s="44" t="s">
        <v>30</v>
      </c>
      <c r="G3" s="44" t="s">
        <v>31</v>
      </c>
      <c r="H3" s="4" t="s">
        <v>32</v>
      </c>
      <c r="I3" s="4" t="s">
        <v>33</v>
      </c>
      <c r="J3" s="44" t="s">
        <v>104</v>
      </c>
      <c r="K3" s="4" t="s">
        <v>34</v>
      </c>
    </row>
    <row r="4" spans="1:11" ht="13.5" customHeight="1">
      <c r="A4" s="2">
        <v>1</v>
      </c>
      <c r="B4" s="26" t="s">
        <v>156</v>
      </c>
      <c r="C4" s="27" t="s">
        <v>151</v>
      </c>
      <c r="D4" s="80">
        <v>1306.26</v>
      </c>
      <c r="E4" s="77" t="s">
        <v>158</v>
      </c>
      <c r="F4" s="45">
        <v>225.2</v>
      </c>
      <c r="G4" s="45">
        <v>226.9</v>
      </c>
      <c r="H4" s="2">
        <f>F4-G4</f>
        <v>-1.700000000000017</v>
      </c>
      <c r="I4" s="74" t="s">
        <v>157</v>
      </c>
      <c r="J4" s="45">
        <v>226.9</v>
      </c>
      <c r="K4" s="2">
        <f>H4</f>
        <v>-1.700000000000017</v>
      </c>
    </row>
    <row r="5" spans="1:11" ht="12.75">
      <c r="A5" s="2">
        <v>2</v>
      </c>
      <c r="B5" s="27" t="s">
        <v>142</v>
      </c>
      <c r="C5" s="27">
        <v>1</v>
      </c>
      <c r="D5" s="81"/>
      <c r="E5" s="78"/>
      <c r="F5" s="45">
        <v>372</v>
      </c>
      <c r="G5" s="45">
        <v>369</v>
      </c>
      <c r="H5" s="2">
        <f aca="true" t="shared" si="0" ref="H5:H12">F5-G5</f>
        <v>3</v>
      </c>
      <c r="I5" s="75"/>
      <c r="J5" s="45">
        <v>369</v>
      </c>
      <c r="K5" s="2">
        <f aca="true" t="shared" si="1" ref="K5:K68">H5</f>
        <v>3</v>
      </c>
    </row>
    <row r="6" spans="1:11" ht="12.75">
      <c r="A6" s="2">
        <v>3</v>
      </c>
      <c r="B6" s="27" t="s">
        <v>126</v>
      </c>
      <c r="C6" s="27">
        <v>2</v>
      </c>
      <c r="D6" s="81"/>
      <c r="E6" s="78"/>
      <c r="F6" s="45">
        <v>899.6</v>
      </c>
      <c r="G6" s="45">
        <v>898.5</v>
      </c>
      <c r="H6" s="2">
        <f t="shared" si="0"/>
        <v>1.1000000000000227</v>
      </c>
      <c r="I6" s="75"/>
      <c r="J6" s="45">
        <v>898.5</v>
      </c>
      <c r="K6" s="2">
        <f t="shared" si="1"/>
        <v>1.1000000000000227</v>
      </c>
    </row>
    <row r="7" spans="1:11" ht="12.75">
      <c r="A7" s="2">
        <v>4</v>
      </c>
      <c r="B7" s="27" t="s">
        <v>142</v>
      </c>
      <c r="C7" s="27">
        <v>3</v>
      </c>
      <c r="D7" s="81"/>
      <c r="E7" s="78"/>
      <c r="F7" s="45">
        <v>369.2</v>
      </c>
      <c r="G7" s="45">
        <v>372.1</v>
      </c>
      <c r="H7" s="2">
        <f t="shared" si="0"/>
        <v>-2.900000000000034</v>
      </c>
      <c r="I7" s="75"/>
      <c r="J7" s="45">
        <v>372.1</v>
      </c>
      <c r="K7" s="2">
        <f t="shared" si="1"/>
        <v>-2.900000000000034</v>
      </c>
    </row>
    <row r="8" spans="1:11" ht="12.75">
      <c r="A8" s="2">
        <v>5</v>
      </c>
      <c r="B8" s="27" t="s">
        <v>126</v>
      </c>
      <c r="C8" s="27">
        <v>4</v>
      </c>
      <c r="D8" s="81"/>
      <c r="E8" s="78"/>
      <c r="F8" s="45">
        <v>962</v>
      </c>
      <c r="G8" s="45">
        <v>929.7</v>
      </c>
      <c r="H8" s="2">
        <f t="shared" si="0"/>
        <v>32.299999999999955</v>
      </c>
      <c r="I8" s="75"/>
      <c r="J8" s="45">
        <v>929.7</v>
      </c>
      <c r="K8" s="2">
        <f t="shared" si="1"/>
        <v>32.299999999999955</v>
      </c>
    </row>
    <row r="9" spans="1:11" ht="12.75">
      <c r="A9" s="2">
        <v>6</v>
      </c>
      <c r="B9" s="27" t="s">
        <v>126</v>
      </c>
      <c r="C9" s="27">
        <v>5</v>
      </c>
      <c r="D9" s="81"/>
      <c r="E9" s="78"/>
      <c r="F9" s="45">
        <v>344</v>
      </c>
      <c r="G9" s="45">
        <v>343.1</v>
      </c>
      <c r="H9" s="2">
        <f t="shared" si="0"/>
        <v>0.8999999999999773</v>
      </c>
      <c r="I9" s="75"/>
      <c r="J9" s="45">
        <v>343.1</v>
      </c>
      <c r="K9" s="2">
        <f t="shared" si="1"/>
        <v>0.8999999999999773</v>
      </c>
    </row>
    <row r="10" spans="1:11" ht="12.75">
      <c r="A10" s="2">
        <v>7</v>
      </c>
      <c r="B10" s="27" t="s">
        <v>142</v>
      </c>
      <c r="C10" s="27">
        <v>6</v>
      </c>
      <c r="D10" s="81"/>
      <c r="E10" s="78"/>
      <c r="F10" s="45">
        <v>907.6</v>
      </c>
      <c r="G10" s="45">
        <v>895.3</v>
      </c>
      <c r="H10" s="2">
        <f t="shared" si="0"/>
        <v>12.300000000000068</v>
      </c>
      <c r="I10" s="75"/>
      <c r="J10" s="45">
        <v>895.3</v>
      </c>
      <c r="K10" s="2">
        <f t="shared" si="1"/>
        <v>12.300000000000068</v>
      </c>
    </row>
    <row r="11" spans="1:11" ht="12.75">
      <c r="A11" s="2">
        <v>8</v>
      </c>
      <c r="B11" s="27" t="s">
        <v>126</v>
      </c>
      <c r="C11" s="27">
        <v>7</v>
      </c>
      <c r="D11" s="81"/>
      <c r="E11" s="78"/>
      <c r="F11" s="45">
        <v>373.8</v>
      </c>
      <c r="G11" s="45">
        <v>391</v>
      </c>
      <c r="H11" s="2">
        <f t="shared" si="0"/>
        <v>-17.19999999999999</v>
      </c>
      <c r="I11" s="75"/>
      <c r="J11" s="45">
        <v>391</v>
      </c>
      <c r="K11" s="2">
        <f t="shared" si="1"/>
        <v>-17.19999999999999</v>
      </c>
    </row>
    <row r="12" spans="1:11" ht="12.75">
      <c r="A12" s="2">
        <v>9</v>
      </c>
      <c r="B12" s="27" t="s">
        <v>126</v>
      </c>
      <c r="C12" s="27">
        <v>9</v>
      </c>
      <c r="D12" s="81"/>
      <c r="E12" s="78"/>
      <c r="F12" s="45">
        <v>862.3</v>
      </c>
      <c r="G12" s="45">
        <v>859</v>
      </c>
      <c r="H12" s="2">
        <f t="shared" si="0"/>
        <v>3.2999999999999545</v>
      </c>
      <c r="I12" s="75"/>
      <c r="J12" s="45">
        <v>859</v>
      </c>
      <c r="K12" s="2">
        <f t="shared" si="1"/>
        <v>3.2999999999999545</v>
      </c>
    </row>
    <row r="13" spans="1:11" ht="12.75">
      <c r="A13" s="2">
        <v>10</v>
      </c>
      <c r="B13" s="26" t="s">
        <v>127</v>
      </c>
      <c r="C13" s="27">
        <v>1</v>
      </c>
      <c r="D13" s="81"/>
      <c r="E13" s="78"/>
      <c r="F13" s="45">
        <v>973</v>
      </c>
      <c r="G13" s="45">
        <v>1029</v>
      </c>
      <c r="H13" s="2">
        <f>F13-G13</f>
        <v>-56</v>
      </c>
      <c r="I13" s="75"/>
      <c r="J13" s="45">
        <v>1029</v>
      </c>
      <c r="K13" s="2">
        <f t="shared" si="1"/>
        <v>-56</v>
      </c>
    </row>
    <row r="14" spans="1:11" ht="12.75">
      <c r="A14" s="2">
        <v>11</v>
      </c>
      <c r="B14" s="27" t="s">
        <v>127</v>
      </c>
      <c r="C14" s="27">
        <v>2</v>
      </c>
      <c r="D14" s="81"/>
      <c r="E14" s="78"/>
      <c r="F14" s="45">
        <v>967.2</v>
      </c>
      <c r="G14" s="45">
        <v>942.2</v>
      </c>
      <c r="H14" s="2">
        <f aca="true" t="shared" si="2" ref="H14:H77">F14-G14</f>
        <v>25</v>
      </c>
      <c r="I14" s="75"/>
      <c r="J14" s="45">
        <v>942.2</v>
      </c>
      <c r="K14" s="2">
        <f t="shared" si="1"/>
        <v>25</v>
      </c>
    </row>
    <row r="15" spans="1:11" ht="12.75">
      <c r="A15" s="2">
        <v>12</v>
      </c>
      <c r="B15" s="27" t="s">
        <v>127</v>
      </c>
      <c r="C15" s="27">
        <v>3</v>
      </c>
      <c r="D15" s="81"/>
      <c r="E15" s="78"/>
      <c r="F15" s="45">
        <v>962.7</v>
      </c>
      <c r="G15" s="45">
        <v>1001.9</v>
      </c>
      <c r="H15" s="2">
        <f t="shared" si="2"/>
        <v>-39.19999999999993</v>
      </c>
      <c r="I15" s="75"/>
      <c r="J15" s="45">
        <v>1001.9</v>
      </c>
      <c r="K15" s="2">
        <f t="shared" si="1"/>
        <v>-39.19999999999993</v>
      </c>
    </row>
    <row r="16" spans="1:11" ht="12.75">
      <c r="A16" s="2">
        <v>13</v>
      </c>
      <c r="B16" s="27" t="s">
        <v>127</v>
      </c>
      <c r="C16" s="27">
        <v>4</v>
      </c>
      <c r="D16" s="81"/>
      <c r="E16" s="78"/>
      <c r="F16" s="45">
        <v>974</v>
      </c>
      <c r="G16" s="45">
        <v>959.9</v>
      </c>
      <c r="H16" s="2">
        <f t="shared" si="2"/>
        <v>14.100000000000023</v>
      </c>
      <c r="I16" s="75"/>
      <c r="J16" s="45">
        <v>959.9</v>
      </c>
      <c r="K16" s="2">
        <f t="shared" si="1"/>
        <v>14.100000000000023</v>
      </c>
    </row>
    <row r="17" spans="1:11" ht="12.75">
      <c r="A17" s="2">
        <v>14</v>
      </c>
      <c r="B17" s="27" t="s">
        <v>127</v>
      </c>
      <c r="C17" s="27">
        <v>5</v>
      </c>
      <c r="D17" s="81"/>
      <c r="E17" s="78"/>
      <c r="F17" s="45">
        <v>973.6</v>
      </c>
      <c r="G17" s="45">
        <v>926.4</v>
      </c>
      <c r="H17" s="2">
        <f t="shared" si="2"/>
        <v>47.200000000000045</v>
      </c>
      <c r="I17" s="75"/>
      <c r="J17" s="45">
        <v>926.4</v>
      </c>
      <c r="K17" s="2">
        <f t="shared" si="1"/>
        <v>47.200000000000045</v>
      </c>
    </row>
    <row r="18" spans="1:11" ht="12.75">
      <c r="A18" s="2">
        <v>15</v>
      </c>
      <c r="B18" s="26" t="s">
        <v>128</v>
      </c>
      <c r="C18" s="27">
        <v>1</v>
      </c>
      <c r="D18" s="81"/>
      <c r="E18" s="78"/>
      <c r="F18" s="46">
        <v>967.4</v>
      </c>
      <c r="G18" s="45">
        <v>945</v>
      </c>
      <c r="H18" s="2">
        <f t="shared" si="2"/>
        <v>22.399999999999977</v>
      </c>
      <c r="I18" s="75"/>
      <c r="J18" s="45">
        <v>945</v>
      </c>
      <c r="K18" s="2">
        <f t="shared" si="1"/>
        <v>22.399999999999977</v>
      </c>
    </row>
    <row r="19" spans="1:11" ht="12.75">
      <c r="A19" s="2">
        <v>16</v>
      </c>
      <c r="B19" s="27" t="s">
        <v>128</v>
      </c>
      <c r="C19" s="27">
        <v>2</v>
      </c>
      <c r="D19" s="81"/>
      <c r="E19" s="78"/>
      <c r="F19" s="46">
        <v>976.3</v>
      </c>
      <c r="G19" s="45">
        <v>978.9</v>
      </c>
      <c r="H19" s="2">
        <f t="shared" si="2"/>
        <v>-2.6000000000000227</v>
      </c>
      <c r="I19" s="75"/>
      <c r="J19" s="45">
        <v>978.9</v>
      </c>
      <c r="K19" s="2">
        <f t="shared" si="1"/>
        <v>-2.6000000000000227</v>
      </c>
    </row>
    <row r="20" spans="1:11" ht="12.75">
      <c r="A20" s="2">
        <v>17</v>
      </c>
      <c r="B20" s="27" t="s">
        <v>128</v>
      </c>
      <c r="C20" s="27">
        <v>3</v>
      </c>
      <c r="D20" s="81"/>
      <c r="E20" s="78"/>
      <c r="F20" s="46">
        <v>965.1</v>
      </c>
      <c r="G20" s="45">
        <v>902.7</v>
      </c>
      <c r="H20" s="2">
        <f t="shared" si="2"/>
        <v>62.39999999999998</v>
      </c>
      <c r="I20" s="75"/>
      <c r="J20" s="45">
        <v>902.7</v>
      </c>
      <c r="K20" s="2">
        <f t="shared" si="1"/>
        <v>62.39999999999998</v>
      </c>
    </row>
    <row r="21" spans="1:11" ht="12.75">
      <c r="A21" s="2">
        <v>18</v>
      </c>
      <c r="B21" s="27" t="s">
        <v>128</v>
      </c>
      <c r="C21" s="27">
        <v>4</v>
      </c>
      <c r="D21" s="81"/>
      <c r="E21" s="78"/>
      <c r="F21" s="46">
        <v>979.1</v>
      </c>
      <c r="G21" s="45">
        <v>994</v>
      </c>
      <c r="H21" s="2">
        <f t="shared" si="2"/>
        <v>-14.899999999999977</v>
      </c>
      <c r="I21" s="75"/>
      <c r="J21" s="45">
        <v>994</v>
      </c>
      <c r="K21" s="2">
        <f t="shared" si="1"/>
        <v>-14.899999999999977</v>
      </c>
    </row>
    <row r="22" spans="1:11" ht="12.75">
      <c r="A22" s="2">
        <v>19</v>
      </c>
      <c r="B22" s="27" t="s">
        <v>128</v>
      </c>
      <c r="C22" s="27">
        <v>5</v>
      </c>
      <c r="D22" s="81"/>
      <c r="E22" s="78"/>
      <c r="F22" s="46">
        <v>976.5</v>
      </c>
      <c r="G22" s="45">
        <v>986.2</v>
      </c>
      <c r="H22" s="2">
        <f t="shared" si="2"/>
        <v>-9.700000000000045</v>
      </c>
      <c r="I22" s="75"/>
      <c r="J22" s="45">
        <v>986.2</v>
      </c>
      <c r="K22" s="2">
        <f t="shared" si="1"/>
        <v>-9.700000000000045</v>
      </c>
    </row>
    <row r="23" spans="1:11" ht="12.75">
      <c r="A23" s="2">
        <v>20</v>
      </c>
      <c r="B23" s="27" t="s">
        <v>128</v>
      </c>
      <c r="C23" s="27">
        <v>6</v>
      </c>
      <c r="D23" s="81"/>
      <c r="E23" s="78"/>
      <c r="F23" s="46">
        <v>972.4</v>
      </c>
      <c r="G23" s="45">
        <v>946.8</v>
      </c>
      <c r="H23" s="2">
        <f t="shared" si="2"/>
        <v>25.600000000000023</v>
      </c>
      <c r="I23" s="75"/>
      <c r="J23" s="45">
        <v>946.8</v>
      </c>
      <c r="K23" s="2">
        <f t="shared" si="1"/>
        <v>25.600000000000023</v>
      </c>
    </row>
    <row r="24" spans="1:11" ht="12.75">
      <c r="A24" s="2">
        <v>21</v>
      </c>
      <c r="B24" s="27" t="s">
        <v>128</v>
      </c>
      <c r="C24" s="27">
        <v>7</v>
      </c>
      <c r="D24" s="81"/>
      <c r="E24" s="78"/>
      <c r="F24" s="46">
        <v>974.6</v>
      </c>
      <c r="G24" s="45">
        <v>999.3</v>
      </c>
      <c r="H24" s="2">
        <f t="shared" si="2"/>
        <v>-24.699999999999932</v>
      </c>
      <c r="I24" s="75"/>
      <c r="J24" s="45">
        <v>999.3</v>
      </c>
      <c r="K24" s="2">
        <f t="shared" si="1"/>
        <v>-24.699999999999932</v>
      </c>
    </row>
    <row r="25" spans="1:11" ht="12.75">
      <c r="A25" s="2">
        <v>22</v>
      </c>
      <c r="B25" s="27" t="s">
        <v>128</v>
      </c>
      <c r="C25" s="27">
        <v>8</v>
      </c>
      <c r="D25" s="81"/>
      <c r="E25" s="78"/>
      <c r="F25" s="46">
        <v>980.3</v>
      </c>
      <c r="G25" s="45">
        <v>950.4</v>
      </c>
      <c r="H25" s="2">
        <f t="shared" si="2"/>
        <v>29.899999999999977</v>
      </c>
      <c r="I25" s="75"/>
      <c r="J25" s="45">
        <v>950.4</v>
      </c>
      <c r="K25" s="2">
        <f t="shared" si="1"/>
        <v>29.899999999999977</v>
      </c>
    </row>
    <row r="26" spans="1:11" ht="12.75">
      <c r="A26" s="2">
        <v>23</v>
      </c>
      <c r="B26" s="27" t="s">
        <v>128</v>
      </c>
      <c r="C26" s="27">
        <v>9</v>
      </c>
      <c r="D26" s="81"/>
      <c r="E26" s="78"/>
      <c r="F26" s="46">
        <v>223.6</v>
      </c>
      <c r="G26" s="45">
        <v>229.4</v>
      </c>
      <c r="H26" s="2">
        <f t="shared" si="2"/>
        <v>-5.800000000000011</v>
      </c>
      <c r="I26" s="75"/>
      <c r="J26" s="45">
        <v>229.4</v>
      </c>
      <c r="K26" s="2">
        <f t="shared" si="1"/>
        <v>-5.800000000000011</v>
      </c>
    </row>
    <row r="27" spans="1:11" ht="12.75">
      <c r="A27" s="2">
        <v>24</v>
      </c>
      <c r="B27" s="26" t="s">
        <v>129</v>
      </c>
      <c r="C27" s="27">
        <v>1</v>
      </c>
      <c r="D27" s="81"/>
      <c r="E27" s="78"/>
      <c r="F27" s="46">
        <v>274.2</v>
      </c>
      <c r="G27" s="45">
        <v>281.1</v>
      </c>
      <c r="H27" s="2">
        <f t="shared" si="2"/>
        <v>-6.900000000000034</v>
      </c>
      <c r="I27" s="75"/>
      <c r="J27" s="45">
        <v>281.1</v>
      </c>
      <c r="K27" s="2">
        <f t="shared" si="1"/>
        <v>-6.900000000000034</v>
      </c>
    </row>
    <row r="28" spans="1:11" ht="12.75">
      <c r="A28" s="2">
        <v>25</v>
      </c>
      <c r="B28" s="27" t="s">
        <v>129</v>
      </c>
      <c r="C28" s="27">
        <v>2</v>
      </c>
      <c r="D28" s="81"/>
      <c r="E28" s="78"/>
      <c r="F28" s="46">
        <v>172.7</v>
      </c>
      <c r="G28" s="45">
        <v>180.7</v>
      </c>
      <c r="H28" s="2">
        <f t="shared" si="2"/>
        <v>-8</v>
      </c>
      <c r="I28" s="75"/>
      <c r="J28" s="45">
        <v>180.7</v>
      </c>
      <c r="K28" s="2">
        <f t="shared" si="1"/>
        <v>-8</v>
      </c>
    </row>
    <row r="29" spans="1:11" ht="12.75">
      <c r="A29" s="2">
        <v>26</v>
      </c>
      <c r="B29" s="27" t="s">
        <v>129</v>
      </c>
      <c r="C29" s="27">
        <v>3</v>
      </c>
      <c r="D29" s="81"/>
      <c r="E29" s="78"/>
      <c r="F29" s="46">
        <v>268.3</v>
      </c>
      <c r="G29" s="45">
        <v>270.3</v>
      </c>
      <c r="H29" s="2">
        <f t="shared" si="2"/>
        <v>-2</v>
      </c>
      <c r="I29" s="75"/>
      <c r="J29" s="45">
        <v>270.3</v>
      </c>
      <c r="K29" s="2">
        <f t="shared" si="1"/>
        <v>-2</v>
      </c>
    </row>
    <row r="30" spans="1:11" ht="12.75">
      <c r="A30" s="2">
        <v>27</v>
      </c>
      <c r="B30" s="27" t="s">
        <v>129</v>
      </c>
      <c r="C30" s="27">
        <v>4</v>
      </c>
      <c r="D30" s="81"/>
      <c r="E30" s="78"/>
      <c r="F30" s="46">
        <v>173.2</v>
      </c>
      <c r="G30" s="45">
        <v>187.9</v>
      </c>
      <c r="H30" s="2">
        <f t="shared" si="2"/>
        <v>-14.700000000000017</v>
      </c>
      <c r="I30" s="75"/>
      <c r="J30" s="45">
        <v>187.9</v>
      </c>
      <c r="K30" s="2">
        <f t="shared" si="1"/>
        <v>-14.700000000000017</v>
      </c>
    </row>
    <row r="31" spans="1:11" ht="12.75">
      <c r="A31" s="2">
        <v>28</v>
      </c>
      <c r="B31" s="27" t="s">
        <v>129</v>
      </c>
      <c r="C31" s="27">
        <v>5</v>
      </c>
      <c r="D31" s="81"/>
      <c r="E31" s="78"/>
      <c r="F31" s="46">
        <v>267.9</v>
      </c>
      <c r="G31" s="45">
        <v>269.3</v>
      </c>
      <c r="H31" s="2">
        <f t="shared" si="2"/>
        <v>-1.400000000000034</v>
      </c>
      <c r="I31" s="75"/>
      <c r="J31" s="45">
        <v>269.3</v>
      </c>
      <c r="K31" s="2">
        <f t="shared" si="1"/>
        <v>-1.400000000000034</v>
      </c>
    </row>
    <row r="32" spans="1:11" ht="12.75">
      <c r="A32" s="2">
        <v>29</v>
      </c>
      <c r="B32" s="27" t="s">
        <v>129</v>
      </c>
      <c r="C32" s="27">
        <v>6</v>
      </c>
      <c r="D32" s="81"/>
      <c r="E32" s="78"/>
      <c r="F32" s="46">
        <v>169</v>
      </c>
      <c r="G32" s="45">
        <v>158.2</v>
      </c>
      <c r="H32" s="2">
        <f t="shared" si="2"/>
        <v>10.800000000000011</v>
      </c>
      <c r="I32" s="75"/>
      <c r="J32" s="45">
        <v>158.2</v>
      </c>
      <c r="K32" s="2">
        <f t="shared" si="1"/>
        <v>10.800000000000011</v>
      </c>
    </row>
    <row r="33" spans="1:11" ht="12.75">
      <c r="A33" s="2">
        <v>30</v>
      </c>
      <c r="B33" s="27" t="s">
        <v>129</v>
      </c>
      <c r="C33" s="27">
        <v>7</v>
      </c>
      <c r="D33" s="81"/>
      <c r="E33" s="78"/>
      <c r="F33" s="46">
        <v>267.8</v>
      </c>
      <c r="G33" s="45">
        <v>269.8</v>
      </c>
      <c r="H33" s="2">
        <f t="shared" si="2"/>
        <v>-2</v>
      </c>
      <c r="I33" s="75"/>
      <c r="J33" s="45">
        <v>269.8</v>
      </c>
      <c r="K33" s="2">
        <f t="shared" si="1"/>
        <v>-2</v>
      </c>
    </row>
    <row r="34" spans="1:11" ht="12.75">
      <c r="A34" s="2">
        <v>31</v>
      </c>
      <c r="B34" s="27" t="s">
        <v>129</v>
      </c>
      <c r="C34" s="27">
        <v>8</v>
      </c>
      <c r="D34" s="81"/>
      <c r="E34" s="78"/>
      <c r="F34" s="46">
        <v>175.2</v>
      </c>
      <c r="G34" s="45">
        <v>169.8</v>
      </c>
      <c r="H34" s="2">
        <f t="shared" si="2"/>
        <v>5.399999999999977</v>
      </c>
      <c r="I34" s="75"/>
      <c r="J34" s="45">
        <v>169.8</v>
      </c>
      <c r="K34" s="2">
        <f t="shared" si="1"/>
        <v>5.399999999999977</v>
      </c>
    </row>
    <row r="35" spans="1:11" ht="12.75">
      <c r="A35" s="2">
        <v>32</v>
      </c>
      <c r="B35" s="27" t="s">
        <v>129</v>
      </c>
      <c r="C35" s="27">
        <v>9</v>
      </c>
      <c r="D35" s="81"/>
      <c r="E35" s="78"/>
      <c r="F35" s="46">
        <v>173.4</v>
      </c>
      <c r="G35" s="45">
        <v>168.6</v>
      </c>
      <c r="H35" s="2">
        <f t="shared" si="2"/>
        <v>4.800000000000011</v>
      </c>
      <c r="I35" s="75"/>
      <c r="J35" s="45">
        <v>168.6</v>
      </c>
      <c r="K35" s="2">
        <f t="shared" si="1"/>
        <v>4.800000000000011</v>
      </c>
    </row>
    <row r="36" spans="1:11" ht="12.75">
      <c r="A36" s="2">
        <v>33</v>
      </c>
      <c r="B36" s="27" t="s">
        <v>129</v>
      </c>
      <c r="C36" s="27">
        <v>10</v>
      </c>
      <c r="D36" s="81"/>
      <c r="E36" s="78"/>
      <c r="F36" s="46">
        <v>127.1</v>
      </c>
      <c r="G36" s="45">
        <v>127</v>
      </c>
      <c r="H36" s="2">
        <f t="shared" si="2"/>
        <v>0.09999999999999432</v>
      </c>
      <c r="I36" s="75"/>
      <c r="J36" s="45">
        <v>127</v>
      </c>
      <c r="K36" s="2">
        <f t="shared" si="1"/>
        <v>0.09999999999999432</v>
      </c>
    </row>
    <row r="37" spans="1:11" ht="12.75">
      <c r="A37" s="2">
        <v>34</v>
      </c>
      <c r="B37" s="27" t="s">
        <v>129</v>
      </c>
      <c r="C37" s="27">
        <v>11</v>
      </c>
      <c r="D37" s="81"/>
      <c r="E37" s="78"/>
      <c r="F37" s="46">
        <v>174.4</v>
      </c>
      <c r="G37" s="45">
        <v>163</v>
      </c>
      <c r="H37" s="2">
        <f t="shared" si="2"/>
        <v>11.400000000000006</v>
      </c>
      <c r="I37" s="75"/>
      <c r="J37" s="45">
        <v>163</v>
      </c>
      <c r="K37" s="2">
        <f t="shared" si="1"/>
        <v>11.400000000000006</v>
      </c>
    </row>
    <row r="38" spans="1:11" ht="12.75">
      <c r="A38" s="2">
        <v>35</v>
      </c>
      <c r="B38" s="27" t="s">
        <v>129</v>
      </c>
      <c r="C38" s="27">
        <v>12</v>
      </c>
      <c r="D38" s="81"/>
      <c r="E38" s="78"/>
      <c r="F38" s="46">
        <v>167.1</v>
      </c>
      <c r="G38" s="45">
        <v>154.9</v>
      </c>
      <c r="H38" s="2">
        <f t="shared" si="2"/>
        <v>12.199999999999989</v>
      </c>
      <c r="I38" s="75"/>
      <c r="J38" s="45">
        <v>154.9</v>
      </c>
      <c r="K38" s="2">
        <f t="shared" si="1"/>
        <v>12.199999999999989</v>
      </c>
    </row>
    <row r="39" spans="1:11" ht="12.75">
      <c r="A39" s="2">
        <v>36</v>
      </c>
      <c r="B39" s="27" t="s">
        <v>129</v>
      </c>
      <c r="C39" s="27">
        <v>13</v>
      </c>
      <c r="D39" s="81"/>
      <c r="E39" s="78"/>
      <c r="F39" s="46">
        <v>174.1</v>
      </c>
      <c r="G39" s="45">
        <v>171.6</v>
      </c>
      <c r="H39" s="2">
        <f t="shared" si="2"/>
        <v>2.5</v>
      </c>
      <c r="I39" s="75"/>
      <c r="J39" s="45">
        <v>171.6</v>
      </c>
      <c r="K39" s="2">
        <f t="shared" si="1"/>
        <v>2.5</v>
      </c>
    </row>
    <row r="40" spans="1:11" ht="12.75">
      <c r="A40" s="2">
        <v>37</v>
      </c>
      <c r="B40" s="27" t="s">
        <v>129</v>
      </c>
      <c r="C40" s="27">
        <v>14</v>
      </c>
      <c r="D40" s="81"/>
      <c r="E40" s="78"/>
      <c r="F40" s="46">
        <v>166.9</v>
      </c>
      <c r="G40" s="45">
        <v>172.6</v>
      </c>
      <c r="H40" s="2">
        <f t="shared" si="2"/>
        <v>-5.699999999999989</v>
      </c>
      <c r="I40" s="75"/>
      <c r="J40" s="45">
        <v>172.6</v>
      </c>
      <c r="K40" s="2">
        <f t="shared" si="1"/>
        <v>-5.699999999999989</v>
      </c>
    </row>
    <row r="41" spans="1:11" ht="12.75">
      <c r="A41" s="2">
        <v>38</v>
      </c>
      <c r="B41" s="27" t="s">
        <v>129</v>
      </c>
      <c r="C41" s="27">
        <v>15</v>
      </c>
      <c r="D41" s="81"/>
      <c r="E41" s="78"/>
      <c r="F41" s="46">
        <v>172.3</v>
      </c>
      <c r="G41" s="45">
        <v>107.6</v>
      </c>
      <c r="H41" s="2">
        <f t="shared" si="2"/>
        <v>64.70000000000002</v>
      </c>
      <c r="I41" s="75"/>
      <c r="J41" s="45">
        <v>107.6</v>
      </c>
      <c r="K41" s="2">
        <f t="shared" si="1"/>
        <v>64.70000000000002</v>
      </c>
    </row>
    <row r="42" spans="1:11" ht="12.75">
      <c r="A42" s="2">
        <v>39</v>
      </c>
      <c r="B42" s="27" t="s">
        <v>129</v>
      </c>
      <c r="C42" s="27">
        <v>16</v>
      </c>
      <c r="D42" s="81"/>
      <c r="E42" s="78"/>
      <c r="F42" s="46">
        <v>176.5</v>
      </c>
      <c r="G42" s="45">
        <v>182.1</v>
      </c>
      <c r="H42" s="2">
        <f t="shared" si="2"/>
        <v>-5.599999999999994</v>
      </c>
      <c r="I42" s="75"/>
      <c r="J42" s="45">
        <v>182.1</v>
      </c>
      <c r="K42" s="2">
        <f t="shared" si="1"/>
        <v>-5.599999999999994</v>
      </c>
    </row>
    <row r="43" spans="1:11" ht="12.75">
      <c r="A43" s="2">
        <v>40</v>
      </c>
      <c r="B43" s="26" t="s">
        <v>130</v>
      </c>
      <c r="C43" s="27">
        <v>1</v>
      </c>
      <c r="D43" s="81"/>
      <c r="E43" s="78"/>
      <c r="F43" s="46">
        <v>171</v>
      </c>
      <c r="G43" s="45">
        <v>172.4</v>
      </c>
      <c r="H43" s="2">
        <f t="shared" si="2"/>
        <v>-1.4000000000000057</v>
      </c>
      <c r="I43" s="75"/>
      <c r="J43" s="45">
        <v>172.4</v>
      </c>
      <c r="K43" s="2">
        <f t="shared" si="1"/>
        <v>-1.4000000000000057</v>
      </c>
    </row>
    <row r="44" spans="1:11" ht="12.75">
      <c r="A44" s="2">
        <v>41</v>
      </c>
      <c r="B44" s="27" t="s">
        <v>130</v>
      </c>
      <c r="C44" s="27">
        <v>2</v>
      </c>
      <c r="D44" s="81"/>
      <c r="E44" s="78"/>
      <c r="F44" s="46">
        <v>172.8</v>
      </c>
      <c r="G44" s="45">
        <v>144.3</v>
      </c>
      <c r="H44" s="2">
        <f t="shared" si="2"/>
        <v>28.5</v>
      </c>
      <c r="I44" s="75"/>
      <c r="J44" s="45">
        <v>144.3</v>
      </c>
      <c r="K44" s="2">
        <f t="shared" si="1"/>
        <v>28.5</v>
      </c>
    </row>
    <row r="45" spans="1:11" ht="12.75">
      <c r="A45" s="2">
        <v>42</v>
      </c>
      <c r="B45" s="27" t="s">
        <v>130</v>
      </c>
      <c r="C45" s="27">
        <v>3</v>
      </c>
      <c r="D45" s="81"/>
      <c r="E45" s="78"/>
      <c r="F45" s="46">
        <v>176.6</v>
      </c>
      <c r="G45" s="45">
        <v>185.4</v>
      </c>
      <c r="H45" s="2">
        <f t="shared" si="2"/>
        <v>-8.800000000000011</v>
      </c>
      <c r="I45" s="75"/>
      <c r="J45" s="45">
        <v>185.4</v>
      </c>
      <c r="K45" s="2">
        <f t="shared" si="1"/>
        <v>-8.800000000000011</v>
      </c>
    </row>
    <row r="46" spans="1:11" ht="12.75">
      <c r="A46" s="2">
        <v>43</v>
      </c>
      <c r="B46" s="27" t="s">
        <v>130</v>
      </c>
      <c r="C46" s="27">
        <v>4</v>
      </c>
      <c r="D46" s="81"/>
      <c r="E46" s="78"/>
      <c r="F46" s="46">
        <v>172.1</v>
      </c>
      <c r="G46" s="45">
        <v>170.8</v>
      </c>
      <c r="H46" s="2">
        <f t="shared" si="2"/>
        <v>1.299999999999983</v>
      </c>
      <c r="I46" s="75"/>
      <c r="J46" s="45">
        <v>170.8</v>
      </c>
      <c r="K46" s="2">
        <f t="shared" si="1"/>
        <v>1.299999999999983</v>
      </c>
    </row>
    <row r="47" spans="1:11" ht="12.75">
      <c r="A47" s="2">
        <v>44</v>
      </c>
      <c r="B47" s="26" t="s">
        <v>131</v>
      </c>
      <c r="C47" s="27">
        <v>3</v>
      </c>
      <c r="D47" s="81"/>
      <c r="E47" s="78"/>
      <c r="F47" s="46">
        <v>851.7</v>
      </c>
      <c r="G47" s="45">
        <v>851.6</v>
      </c>
      <c r="H47" s="2">
        <f t="shared" si="2"/>
        <v>0.10000000000002274</v>
      </c>
      <c r="I47" s="75"/>
      <c r="J47" s="45">
        <v>851.6</v>
      </c>
      <c r="K47" s="2">
        <f t="shared" si="1"/>
        <v>0.10000000000002274</v>
      </c>
    </row>
    <row r="48" spans="1:11" ht="12.75">
      <c r="A48" s="2">
        <v>45</v>
      </c>
      <c r="B48" s="26" t="s">
        <v>132</v>
      </c>
      <c r="C48" s="27">
        <v>2</v>
      </c>
      <c r="D48" s="81"/>
      <c r="E48" s="78"/>
      <c r="F48" s="46">
        <v>857.1</v>
      </c>
      <c r="G48" s="45">
        <v>836.5</v>
      </c>
      <c r="H48" s="2">
        <f t="shared" si="2"/>
        <v>20.600000000000023</v>
      </c>
      <c r="I48" s="75"/>
      <c r="J48" s="45">
        <v>836.5</v>
      </c>
      <c r="K48" s="2">
        <f t="shared" si="1"/>
        <v>20.600000000000023</v>
      </c>
    </row>
    <row r="49" spans="1:11" ht="12.75">
      <c r="A49" s="2">
        <v>46</v>
      </c>
      <c r="B49" s="27" t="s">
        <v>132</v>
      </c>
      <c r="C49" s="27">
        <v>9</v>
      </c>
      <c r="D49" s="81"/>
      <c r="E49" s="78"/>
      <c r="F49" s="46">
        <v>847.3</v>
      </c>
      <c r="G49" s="45">
        <v>854</v>
      </c>
      <c r="H49" s="2">
        <f t="shared" si="2"/>
        <v>-6.7000000000000455</v>
      </c>
      <c r="I49" s="75"/>
      <c r="J49" s="45">
        <v>854</v>
      </c>
      <c r="K49" s="2">
        <f t="shared" si="1"/>
        <v>-6.7000000000000455</v>
      </c>
    </row>
    <row r="50" spans="1:11" ht="12.75">
      <c r="A50" s="2"/>
      <c r="B50" s="27" t="s">
        <v>133</v>
      </c>
      <c r="C50" s="27">
        <v>11</v>
      </c>
      <c r="D50" s="81"/>
      <c r="E50" s="78"/>
      <c r="F50" s="46"/>
      <c r="G50" s="45"/>
      <c r="H50" s="2">
        <f t="shared" si="2"/>
        <v>0</v>
      </c>
      <c r="I50" s="75"/>
      <c r="J50" s="45"/>
      <c r="K50" s="2">
        <f t="shared" si="1"/>
        <v>0</v>
      </c>
    </row>
    <row r="51" spans="1:11" ht="12.75">
      <c r="A51" s="2">
        <v>47</v>
      </c>
      <c r="B51" s="26" t="s">
        <v>134</v>
      </c>
      <c r="C51" s="27">
        <v>4</v>
      </c>
      <c r="D51" s="81"/>
      <c r="E51" s="78"/>
      <c r="F51" s="46">
        <v>77.3</v>
      </c>
      <c r="G51" s="45">
        <v>54.9</v>
      </c>
      <c r="H51" s="2">
        <f t="shared" si="2"/>
        <v>22.4</v>
      </c>
      <c r="I51" s="75"/>
      <c r="J51" s="45">
        <v>54.9</v>
      </c>
      <c r="K51" s="2">
        <f t="shared" si="1"/>
        <v>22.4</v>
      </c>
    </row>
    <row r="52" spans="1:11" ht="12.75">
      <c r="A52" s="2">
        <v>48</v>
      </c>
      <c r="B52" s="27" t="s">
        <v>134</v>
      </c>
      <c r="C52" s="27">
        <v>9</v>
      </c>
      <c r="D52" s="81"/>
      <c r="E52" s="78"/>
      <c r="F52" s="46">
        <v>74.7</v>
      </c>
      <c r="G52" s="45">
        <v>73.9</v>
      </c>
      <c r="H52" s="2">
        <f t="shared" si="2"/>
        <v>0.7999999999999972</v>
      </c>
      <c r="I52" s="75"/>
      <c r="J52" s="45">
        <v>73.9</v>
      </c>
      <c r="K52" s="2">
        <f t="shared" si="1"/>
        <v>0.7999999999999972</v>
      </c>
    </row>
    <row r="53" spans="1:11" ht="12.75">
      <c r="A53" s="2">
        <v>49</v>
      </c>
      <c r="B53" s="27" t="s">
        <v>134</v>
      </c>
      <c r="C53" s="27">
        <v>6</v>
      </c>
      <c r="D53" s="81"/>
      <c r="E53" s="78"/>
      <c r="F53" s="46">
        <v>83</v>
      </c>
      <c r="G53" s="45">
        <v>60.3</v>
      </c>
      <c r="H53" s="2">
        <f t="shared" si="2"/>
        <v>22.700000000000003</v>
      </c>
      <c r="I53" s="75"/>
      <c r="J53" s="45">
        <v>60.3</v>
      </c>
      <c r="K53" s="2">
        <f t="shared" si="1"/>
        <v>22.700000000000003</v>
      </c>
    </row>
    <row r="54" spans="1:11" ht="12.75">
      <c r="A54" s="2">
        <v>50</v>
      </c>
      <c r="B54" s="27" t="s">
        <v>134</v>
      </c>
      <c r="C54" s="27">
        <v>11</v>
      </c>
      <c r="D54" s="81"/>
      <c r="E54" s="78"/>
      <c r="F54" s="46">
        <v>75.8</v>
      </c>
      <c r="G54" s="45">
        <v>51.5</v>
      </c>
      <c r="H54" s="2">
        <f t="shared" si="2"/>
        <v>24.299999999999997</v>
      </c>
      <c r="I54" s="75"/>
      <c r="J54" s="45">
        <v>51.5</v>
      </c>
      <c r="K54" s="2">
        <f t="shared" si="1"/>
        <v>24.299999999999997</v>
      </c>
    </row>
    <row r="55" spans="1:11" ht="12.75">
      <c r="A55" s="2">
        <v>51</v>
      </c>
      <c r="B55" s="26" t="s">
        <v>135</v>
      </c>
      <c r="C55" s="27">
        <v>1</v>
      </c>
      <c r="D55" s="81"/>
      <c r="E55" s="78"/>
      <c r="F55" s="46">
        <v>694.6</v>
      </c>
      <c r="G55" s="45">
        <v>688</v>
      </c>
      <c r="H55" s="2">
        <f t="shared" si="2"/>
        <v>6.600000000000023</v>
      </c>
      <c r="I55" s="75"/>
      <c r="J55" s="45">
        <v>688</v>
      </c>
      <c r="K55" s="2">
        <f t="shared" si="1"/>
        <v>6.600000000000023</v>
      </c>
    </row>
    <row r="56" spans="1:11" ht="12.75">
      <c r="A56" s="2">
        <v>52</v>
      </c>
      <c r="B56" s="27" t="s">
        <v>135</v>
      </c>
      <c r="C56" s="27">
        <v>2</v>
      </c>
      <c r="D56" s="81"/>
      <c r="E56" s="78"/>
      <c r="F56" s="46">
        <v>70.7</v>
      </c>
      <c r="G56" s="45">
        <v>73.5</v>
      </c>
      <c r="H56" s="2">
        <f t="shared" si="2"/>
        <v>-2.799999999999997</v>
      </c>
      <c r="I56" s="75"/>
      <c r="J56" s="45">
        <v>73.5</v>
      </c>
      <c r="K56" s="2">
        <f t="shared" si="1"/>
        <v>-2.799999999999997</v>
      </c>
    </row>
    <row r="57" spans="1:11" ht="12.75">
      <c r="A57" s="36">
        <v>53</v>
      </c>
      <c r="B57" s="27" t="s">
        <v>135</v>
      </c>
      <c r="C57" s="27">
        <v>3</v>
      </c>
      <c r="D57" s="81"/>
      <c r="E57" s="78"/>
      <c r="F57" s="46">
        <v>654.8</v>
      </c>
      <c r="G57" s="45">
        <v>647.8</v>
      </c>
      <c r="H57" s="2">
        <f t="shared" si="2"/>
        <v>7</v>
      </c>
      <c r="I57" s="75"/>
      <c r="J57" s="45">
        <v>647.8</v>
      </c>
      <c r="K57" s="2">
        <f t="shared" si="1"/>
        <v>7</v>
      </c>
    </row>
    <row r="58" spans="1:11" ht="12.75">
      <c r="A58" s="36">
        <v>54</v>
      </c>
      <c r="B58" s="27" t="s">
        <v>135</v>
      </c>
      <c r="C58" s="27">
        <v>16</v>
      </c>
      <c r="D58" s="81"/>
      <c r="E58" s="78"/>
      <c r="F58" s="46">
        <v>860.5</v>
      </c>
      <c r="G58" s="45">
        <v>856.6</v>
      </c>
      <c r="H58" s="2">
        <f t="shared" si="2"/>
        <v>3.8999999999999773</v>
      </c>
      <c r="I58" s="75"/>
      <c r="J58" s="45">
        <v>856.6</v>
      </c>
      <c r="K58" s="2">
        <f t="shared" si="1"/>
        <v>3.8999999999999773</v>
      </c>
    </row>
    <row r="59" spans="1:11" ht="12.75">
      <c r="A59" s="36">
        <v>55</v>
      </c>
      <c r="B59" s="27" t="s">
        <v>135</v>
      </c>
      <c r="C59" s="27">
        <v>27</v>
      </c>
      <c r="D59" s="81"/>
      <c r="E59" s="78"/>
      <c r="F59" s="46">
        <v>127.5</v>
      </c>
      <c r="G59" s="45">
        <v>152.6</v>
      </c>
      <c r="H59" s="2">
        <f t="shared" si="2"/>
        <v>-25.099999999999994</v>
      </c>
      <c r="I59" s="75"/>
      <c r="J59" s="45">
        <v>152.6</v>
      </c>
      <c r="K59" s="2">
        <f t="shared" si="1"/>
        <v>-25.099999999999994</v>
      </c>
    </row>
    <row r="60" spans="1:11" ht="12.75">
      <c r="A60" s="36">
        <v>56</v>
      </c>
      <c r="B60" s="27" t="s">
        <v>135</v>
      </c>
      <c r="C60" s="27">
        <v>29</v>
      </c>
      <c r="D60" s="81"/>
      <c r="E60" s="78"/>
      <c r="F60" s="46">
        <v>115.4</v>
      </c>
      <c r="G60" s="45">
        <v>91.8</v>
      </c>
      <c r="H60" s="2">
        <f t="shared" si="2"/>
        <v>23.60000000000001</v>
      </c>
      <c r="I60" s="75"/>
      <c r="J60" s="45">
        <v>91.8</v>
      </c>
      <c r="K60" s="2">
        <f t="shared" si="1"/>
        <v>23.60000000000001</v>
      </c>
    </row>
    <row r="61" spans="1:11" ht="12.75">
      <c r="A61" s="36">
        <v>57</v>
      </c>
      <c r="B61" s="27" t="s">
        <v>136</v>
      </c>
      <c r="C61" s="27">
        <v>4</v>
      </c>
      <c r="D61" s="81"/>
      <c r="E61" s="78"/>
      <c r="F61" s="46">
        <v>66</v>
      </c>
      <c r="G61" s="45">
        <v>53.6</v>
      </c>
      <c r="H61" s="2">
        <f t="shared" si="2"/>
        <v>12.399999999999999</v>
      </c>
      <c r="I61" s="75"/>
      <c r="J61" s="45">
        <v>53.6</v>
      </c>
      <c r="K61" s="2">
        <f t="shared" si="1"/>
        <v>12.399999999999999</v>
      </c>
    </row>
    <row r="62" spans="1:11" ht="12.75">
      <c r="A62" s="36">
        <v>58</v>
      </c>
      <c r="B62" s="27" t="s">
        <v>136</v>
      </c>
      <c r="C62" s="27">
        <v>23</v>
      </c>
      <c r="D62" s="81"/>
      <c r="E62" s="78"/>
      <c r="F62" s="46">
        <v>117.6</v>
      </c>
      <c r="G62" s="45">
        <v>103.4</v>
      </c>
      <c r="H62" s="2">
        <f t="shared" si="2"/>
        <v>14.199999999999989</v>
      </c>
      <c r="I62" s="75"/>
      <c r="J62" s="45">
        <v>103.4</v>
      </c>
      <c r="K62" s="2">
        <f t="shared" si="1"/>
        <v>14.199999999999989</v>
      </c>
    </row>
    <row r="63" spans="1:11" ht="12.75">
      <c r="A63" s="36">
        <v>59</v>
      </c>
      <c r="B63" s="27" t="s">
        <v>136</v>
      </c>
      <c r="C63" s="27">
        <v>25</v>
      </c>
      <c r="D63" s="81"/>
      <c r="E63" s="78"/>
      <c r="F63" s="46">
        <v>122.8</v>
      </c>
      <c r="G63" s="45">
        <v>95.8</v>
      </c>
      <c r="H63" s="2">
        <f t="shared" si="2"/>
        <v>27</v>
      </c>
      <c r="I63" s="75"/>
      <c r="J63" s="45">
        <v>95.8</v>
      </c>
      <c r="K63" s="2">
        <f t="shared" si="1"/>
        <v>27</v>
      </c>
    </row>
    <row r="64" spans="1:11" ht="12.75">
      <c r="A64" s="36">
        <v>60</v>
      </c>
      <c r="B64" s="27" t="s">
        <v>136</v>
      </c>
      <c r="C64" s="27">
        <v>31</v>
      </c>
      <c r="D64" s="81"/>
      <c r="E64" s="78"/>
      <c r="F64" s="46">
        <v>118.8</v>
      </c>
      <c r="G64" s="45">
        <v>102.8</v>
      </c>
      <c r="H64" s="2">
        <f t="shared" si="2"/>
        <v>16</v>
      </c>
      <c r="I64" s="75"/>
      <c r="J64" s="45">
        <v>102.8</v>
      </c>
      <c r="K64" s="2">
        <f t="shared" si="1"/>
        <v>16</v>
      </c>
    </row>
    <row r="65" spans="1:11" ht="12.75">
      <c r="A65" s="36">
        <v>61</v>
      </c>
      <c r="B65" s="26" t="s">
        <v>137</v>
      </c>
      <c r="C65" s="27">
        <v>1</v>
      </c>
      <c r="D65" s="81"/>
      <c r="E65" s="78"/>
      <c r="F65" s="46">
        <v>974.4</v>
      </c>
      <c r="G65" s="45">
        <v>962.3</v>
      </c>
      <c r="H65" s="2">
        <f t="shared" si="2"/>
        <v>12.100000000000023</v>
      </c>
      <c r="I65" s="75"/>
      <c r="J65" s="45">
        <v>962.3</v>
      </c>
      <c r="K65" s="2">
        <f t="shared" si="1"/>
        <v>12.100000000000023</v>
      </c>
    </row>
    <row r="66" spans="1:11" ht="12.75">
      <c r="A66" s="36">
        <v>62</v>
      </c>
      <c r="B66" s="27" t="s">
        <v>137</v>
      </c>
      <c r="C66" s="27">
        <v>2</v>
      </c>
      <c r="D66" s="81"/>
      <c r="E66" s="78"/>
      <c r="F66" s="46">
        <v>849.8</v>
      </c>
      <c r="G66" s="45">
        <v>871.9</v>
      </c>
      <c r="H66" s="2">
        <f t="shared" si="2"/>
        <v>-22.100000000000023</v>
      </c>
      <c r="I66" s="75"/>
      <c r="J66" s="45">
        <v>871.9</v>
      </c>
      <c r="K66" s="2">
        <f t="shared" si="1"/>
        <v>-22.100000000000023</v>
      </c>
    </row>
    <row r="67" spans="1:11" ht="12.75">
      <c r="A67" s="36">
        <v>63</v>
      </c>
      <c r="B67" s="27" t="s">
        <v>137</v>
      </c>
      <c r="C67" s="27">
        <v>3</v>
      </c>
      <c r="D67" s="81"/>
      <c r="E67" s="78"/>
      <c r="F67" s="46">
        <v>977.6</v>
      </c>
      <c r="G67" s="45">
        <v>954.7</v>
      </c>
      <c r="H67" s="2">
        <f t="shared" si="2"/>
        <v>22.899999999999977</v>
      </c>
      <c r="I67" s="75"/>
      <c r="J67" s="45">
        <v>954.7</v>
      </c>
      <c r="K67" s="2">
        <f t="shared" si="1"/>
        <v>22.899999999999977</v>
      </c>
    </row>
    <row r="68" spans="1:11" ht="12.75">
      <c r="A68" s="36">
        <v>64</v>
      </c>
      <c r="B68" s="27" t="s">
        <v>137</v>
      </c>
      <c r="C68" s="27">
        <v>4</v>
      </c>
      <c r="D68" s="81"/>
      <c r="E68" s="78"/>
      <c r="F68" s="46">
        <v>747.8</v>
      </c>
      <c r="G68" s="45">
        <v>738.4</v>
      </c>
      <c r="H68" s="2">
        <f t="shared" si="2"/>
        <v>9.399999999999977</v>
      </c>
      <c r="I68" s="75"/>
      <c r="J68" s="45">
        <v>738.4</v>
      </c>
      <c r="K68" s="2">
        <f t="shared" si="1"/>
        <v>9.399999999999977</v>
      </c>
    </row>
    <row r="69" spans="1:11" ht="12.75">
      <c r="A69" s="36">
        <v>65</v>
      </c>
      <c r="B69" s="27" t="s">
        <v>137</v>
      </c>
      <c r="C69" s="27">
        <v>5</v>
      </c>
      <c r="D69" s="81"/>
      <c r="E69" s="78"/>
      <c r="F69" s="46">
        <v>970.6</v>
      </c>
      <c r="G69" s="45">
        <v>951</v>
      </c>
      <c r="H69" s="2">
        <f t="shared" si="2"/>
        <v>19.600000000000023</v>
      </c>
      <c r="I69" s="75"/>
      <c r="J69" s="45">
        <v>951</v>
      </c>
      <c r="K69" s="2">
        <f aca="true" t="shared" si="3" ref="K69:K99">H69</f>
        <v>19.600000000000023</v>
      </c>
    </row>
    <row r="70" spans="1:11" ht="12.75">
      <c r="A70" s="36">
        <v>66</v>
      </c>
      <c r="B70" s="27" t="s">
        <v>137</v>
      </c>
      <c r="C70" s="27">
        <v>6</v>
      </c>
      <c r="D70" s="81"/>
      <c r="E70" s="78"/>
      <c r="F70" s="46">
        <v>857.8</v>
      </c>
      <c r="G70" s="45">
        <v>856.8</v>
      </c>
      <c r="H70" s="2">
        <f t="shared" si="2"/>
        <v>1</v>
      </c>
      <c r="I70" s="75"/>
      <c r="J70" s="45">
        <v>856.8</v>
      </c>
      <c r="K70" s="2">
        <f t="shared" si="3"/>
        <v>1</v>
      </c>
    </row>
    <row r="71" spans="1:11" ht="12.75">
      <c r="A71" s="36">
        <v>67</v>
      </c>
      <c r="B71" s="27" t="s">
        <v>137</v>
      </c>
      <c r="C71" s="27">
        <v>8</v>
      </c>
      <c r="D71" s="81"/>
      <c r="E71" s="78"/>
      <c r="F71" s="46">
        <v>972.6</v>
      </c>
      <c r="G71" s="45">
        <v>990.1</v>
      </c>
      <c r="H71" s="2">
        <f t="shared" si="2"/>
        <v>-17.5</v>
      </c>
      <c r="I71" s="75"/>
      <c r="J71" s="45">
        <v>990.1</v>
      </c>
      <c r="K71" s="2">
        <f t="shared" si="3"/>
        <v>-17.5</v>
      </c>
    </row>
    <row r="72" spans="1:11" ht="12.75">
      <c r="A72" s="36">
        <v>68</v>
      </c>
      <c r="B72" s="27" t="s">
        <v>138</v>
      </c>
      <c r="C72" s="27">
        <v>13</v>
      </c>
      <c r="D72" s="81"/>
      <c r="E72" s="78"/>
      <c r="F72" s="46">
        <v>75.7</v>
      </c>
      <c r="G72" s="45">
        <v>80.2</v>
      </c>
      <c r="H72" s="2">
        <f t="shared" si="2"/>
        <v>-4.5</v>
      </c>
      <c r="I72" s="75"/>
      <c r="J72" s="45">
        <v>80.2</v>
      </c>
      <c r="K72" s="2">
        <f t="shared" si="3"/>
        <v>-4.5</v>
      </c>
    </row>
    <row r="73" spans="1:11" ht="12.75">
      <c r="A73" s="36">
        <v>69</v>
      </c>
      <c r="B73" s="27" t="s">
        <v>138</v>
      </c>
      <c r="C73" s="27">
        <v>19</v>
      </c>
      <c r="D73" s="81"/>
      <c r="E73" s="78"/>
      <c r="F73" s="46">
        <v>80.6</v>
      </c>
      <c r="G73" s="45">
        <v>69.9</v>
      </c>
      <c r="H73" s="2">
        <f t="shared" si="2"/>
        <v>10.699999999999989</v>
      </c>
      <c r="I73" s="75"/>
      <c r="J73" s="45">
        <v>69.9</v>
      </c>
      <c r="K73" s="2">
        <f t="shared" si="3"/>
        <v>10.699999999999989</v>
      </c>
    </row>
    <row r="74" spans="1:11" ht="12.75">
      <c r="A74" s="36">
        <v>70</v>
      </c>
      <c r="B74" s="26" t="s">
        <v>139</v>
      </c>
      <c r="C74" s="27">
        <v>3</v>
      </c>
      <c r="D74" s="81"/>
      <c r="E74" s="78"/>
      <c r="F74" s="46">
        <v>76.5</v>
      </c>
      <c r="G74" s="45">
        <v>55.3</v>
      </c>
      <c r="H74" s="2">
        <f t="shared" si="2"/>
        <v>21.200000000000003</v>
      </c>
      <c r="I74" s="75"/>
      <c r="J74" s="45">
        <v>55.3</v>
      </c>
      <c r="K74" s="2">
        <f t="shared" si="3"/>
        <v>21.200000000000003</v>
      </c>
    </row>
    <row r="75" spans="1:11" ht="12.75">
      <c r="A75" s="36">
        <v>71</v>
      </c>
      <c r="B75" s="26" t="s">
        <v>140</v>
      </c>
      <c r="C75" s="27">
        <v>1</v>
      </c>
      <c r="D75" s="81"/>
      <c r="E75" s="78"/>
      <c r="F75" s="46">
        <v>602.9</v>
      </c>
      <c r="G75" s="45">
        <v>529.2</v>
      </c>
      <c r="H75" s="2">
        <f t="shared" si="2"/>
        <v>73.69999999999993</v>
      </c>
      <c r="I75" s="75"/>
      <c r="J75" s="45">
        <v>529.2</v>
      </c>
      <c r="K75" s="2">
        <f t="shared" si="3"/>
        <v>73.69999999999993</v>
      </c>
    </row>
    <row r="76" spans="1:11" ht="12.75">
      <c r="A76" s="36">
        <v>72</v>
      </c>
      <c r="B76" s="26" t="s">
        <v>137</v>
      </c>
      <c r="C76" s="27">
        <v>17</v>
      </c>
      <c r="D76" s="81"/>
      <c r="E76" s="78"/>
      <c r="F76" s="46">
        <v>73.4</v>
      </c>
      <c r="G76" s="45">
        <v>77.9</v>
      </c>
      <c r="H76" s="2">
        <f t="shared" si="2"/>
        <v>-4.5</v>
      </c>
      <c r="I76" s="75"/>
      <c r="J76" s="45">
        <v>77.9</v>
      </c>
      <c r="K76" s="2">
        <f t="shared" si="3"/>
        <v>-4.5</v>
      </c>
    </row>
    <row r="77" spans="1:11" ht="12.75">
      <c r="A77" s="36">
        <v>73</v>
      </c>
      <c r="B77" s="26" t="s">
        <v>139</v>
      </c>
      <c r="C77" s="27">
        <v>1</v>
      </c>
      <c r="D77" s="81"/>
      <c r="E77" s="78"/>
      <c r="F77" s="46">
        <v>82.2</v>
      </c>
      <c r="G77" s="45">
        <v>79</v>
      </c>
      <c r="H77" s="2">
        <f t="shared" si="2"/>
        <v>3.200000000000003</v>
      </c>
      <c r="I77" s="75"/>
      <c r="J77" s="45">
        <v>79</v>
      </c>
      <c r="K77" s="2">
        <f t="shared" si="3"/>
        <v>3.200000000000003</v>
      </c>
    </row>
    <row r="78" spans="1:11" ht="12.75">
      <c r="A78" s="36">
        <v>74</v>
      </c>
      <c r="B78" s="32" t="s">
        <v>139</v>
      </c>
      <c r="C78" s="32">
        <v>9</v>
      </c>
      <c r="D78" s="81"/>
      <c r="E78" s="78"/>
      <c r="F78" s="46">
        <v>51</v>
      </c>
      <c r="G78" s="45">
        <v>54</v>
      </c>
      <c r="H78" s="2">
        <f aca="true" t="shared" si="4" ref="H78:H99">F78-G78</f>
        <v>-3</v>
      </c>
      <c r="I78" s="75"/>
      <c r="J78" s="45">
        <v>54</v>
      </c>
      <c r="K78" s="2">
        <f t="shared" si="3"/>
        <v>-3</v>
      </c>
    </row>
    <row r="79" spans="1:11" ht="12.75">
      <c r="A79" s="36">
        <v>75</v>
      </c>
      <c r="B79" s="32" t="s">
        <v>139</v>
      </c>
      <c r="C79" s="32">
        <v>17</v>
      </c>
      <c r="D79" s="81"/>
      <c r="E79" s="78"/>
      <c r="F79" s="46">
        <v>50.4</v>
      </c>
      <c r="G79" s="45">
        <v>68.2</v>
      </c>
      <c r="H79" s="2">
        <f t="shared" si="4"/>
        <v>-17.800000000000004</v>
      </c>
      <c r="I79" s="75"/>
      <c r="J79" s="45">
        <v>68.2</v>
      </c>
      <c r="K79" s="2">
        <f t="shared" si="3"/>
        <v>-17.800000000000004</v>
      </c>
    </row>
    <row r="80" spans="1:11" ht="12.75">
      <c r="A80" s="36">
        <v>76</v>
      </c>
      <c r="B80" s="27" t="s">
        <v>139</v>
      </c>
      <c r="C80" s="27">
        <v>19</v>
      </c>
      <c r="D80" s="81"/>
      <c r="E80" s="78"/>
      <c r="F80" s="46">
        <v>54</v>
      </c>
      <c r="G80" s="45">
        <v>58.6</v>
      </c>
      <c r="H80" s="2">
        <f t="shared" si="4"/>
        <v>-4.600000000000001</v>
      </c>
      <c r="I80" s="75"/>
      <c r="J80" s="45">
        <v>58.6</v>
      </c>
      <c r="K80" s="2">
        <f t="shared" si="3"/>
        <v>-4.600000000000001</v>
      </c>
    </row>
    <row r="81" spans="1:11" ht="12.75">
      <c r="A81" s="36">
        <v>77</v>
      </c>
      <c r="B81" s="27" t="s">
        <v>139</v>
      </c>
      <c r="C81" s="27">
        <v>21</v>
      </c>
      <c r="D81" s="81"/>
      <c r="E81" s="78"/>
      <c r="F81" s="46">
        <v>58.5</v>
      </c>
      <c r="G81" s="45">
        <v>57.8</v>
      </c>
      <c r="H81" s="2">
        <f t="shared" si="4"/>
        <v>0.7000000000000028</v>
      </c>
      <c r="I81" s="75"/>
      <c r="J81" s="45">
        <v>57.8</v>
      </c>
      <c r="K81" s="2">
        <f t="shared" si="3"/>
        <v>0.7000000000000028</v>
      </c>
    </row>
    <row r="82" spans="1:11" ht="12.75">
      <c r="A82" s="36">
        <v>78</v>
      </c>
      <c r="B82" s="26" t="s">
        <v>128</v>
      </c>
      <c r="C82" s="27">
        <v>10</v>
      </c>
      <c r="D82" s="81"/>
      <c r="E82" s="78"/>
      <c r="F82" s="46">
        <v>567.9</v>
      </c>
      <c r="G82" s="45">
        <v>551.7</v>
      </c>
      <c r="H82" s="2">
        <f t="shared" si="4"/>
        <v>16.199999999999932</v>
      </c>
      <c r="I82" s="75"/>
      <c r="J82" s="45">
        <v>551.7</v>
      </c>
      <c r="K82" s="2">
        <f t="shared" si="3"/>
        <v>16.199999999999932</v>
      </c>
    </row>
    <row r="83" spans="1:11" ht="12.75">
      <c r="A83" s="36">
        <v>79</v>
      </c>
      <c r="B83" s="26" t="s">
        <v>141</v>
      </c>
      <c r="C83" s="27">
        <v>8</v>
      </c>
      <c r="D83" s="81"/>
      <c r="E83" s="78"/>
      <c r="F83" s="46">
        <v>64.1</v>
      </c>
      <c r="G83" s="45">
        <v>55.9</v>
      </c>
      <c r="H83" s="2">
        <f t="shared" si="4"/>
        <v>8.199999999999996</v>
      </c>
      <c r="I83" s="75"/>
      <c r="J83" s="45">
        <v>55.9</v>
      </c>
      <c r="K83" s="2">
        <f t="shared" si="3"/>
        <v>8.199999999999996</v>
      </c>
    </row>
    <row r="84" spans="1:11" ht="12" customHeight="1">
      <c r="A84" s="36">
        <v>80</v>
      </c>
      <c r="B84" s="26" t="s">
        <v>155</v>
      </c>
      <c r="C84" s="31">
        <v>2</v>
      </c>
      <c r="D84" s="81"/>
      <c r="E84" s="78"/>
      <c r="F84" s="46">
        <v>182.7</v>
      </c>
      <c r="G84" s="45">
        <v>196.5</v>
      </c>
      <c r="H84" s="2">
        <f t="shared" si="4"/>
        <v>-13.800000000000011</v>
      </c>
      <c r="I84" s="75"/>
      <c r="J84" s="45">
        <v>196.5</v>
      </c>
      <c r="K84" s="2">
        <f t="shared" si="3"/>
        <v>-13.800000000000011</v>
      </c>
    </row>
    <row r="85" spans="1:11" ht="12.75">
      <c r="A85" s="36">
        <v>81</v>
      </c>
      <c r="B85" s="27" t="s">
        <v>143</v>
      </c>
      <c r="C85" s="31">
        <v>3</v>
      </c>
      <c r="D85" s="81"/>
      <c r="E85" s="78"/>
      <c r="F85" s="46">
        <v>193.6</v>
      </c>
      <c r="G85" s="45">
        <v>175</v>
      </c>
      <c r="H85" s="2">
        <f t="shared" si="4"/>
        <v>18.599999999999994</v>
      </c>
      <c r="I85" s="75"/>
      <c r="J85" s="45">
        <v>175</v>
      </c>
      <c r="K85" s="2">
        <f t="shared" si="3"/>
        <v>18.599999999999994</v>
      </c>
    </row>
    <row r="86" spans="1:11" ht="12.75">
      <c r="A86" s="36">
        <v>82</v>
      </c>
      <c r="B86" s="27" t="s">
        <v>143</v>
      </c>
      <c r="C86" s="31">
        <v>4</v>
      </c>
      <c r="D86" s="81"/>
      <c r="E86" s="78"/>
      <c r="F86" s="46">
        <v>184</v>
      </c>
      <c r="G86" s="45">
        <v>165</v>
      </c>
      <c r="H86" s="2">
        <f t="shared" si="4"/>
        <v>19</v>
      </c>
      <c r="I86" s="75"/>
      <c r="J86" s="45">
        <v>165</v>
      </c>
      <c r="K86" s="2">
        <f t="shared" si="3"/>
        <v>19</v>
      </c>
    </row>
    <row r="87" spans="1:11" ht="12.75">
      <c r="A87" s="36">
        <v>83</v>
      </c>
      <c r="B87" s="27" t="s">
        <v>143</v>
      </c>
      <c r="C87" s="31">
        <v>6</v>
      </c>
      <c r="D87" s="81"/>
      <c r="E87" s="78"/>
      <c r="F87" s="46">
        <v>182.3</v>
      </c>
      <c r="G87" s="45">
        <v>162.2</v>
      </c>
      <c r="H87" s="2">
        <f t="shared" si="4"/>
        <v>20.100000000000023</v>
      </c>
      <c r="I87" s="75"/>
      <c r="J87" s="45">
        <v>162.2</v>
      </c>
      <c r="K87" s="2">
        <f t="shared" si="3"/>
        <v>20.100000000000023</v>
      </c>
    </row>
    <row r="88" spans="1:11" ht="12.75">
      <c r="A88" s="36">
        <v>84</v>
      </c>
      <c r="B88" s="27" t="s">
        <v>144</v>
      </c>
      <c r="C88" s="31">
        <v>3</v>
      </c>
      <c r="D88" s="81"/>
      <c r="E88" s="78"/>
      <c r="F88" s="46">
        <v>241.4</v>
      </c>
      <c r="G88" s="45">
        <v>236.3</v>
      </c>
      <c r="H88" s="2">
        <f t="shared" si="4"/>
        <v>5.099999999999994</v>
      </c>
      <c r="I88" s="75"/>
      <c r="J88" s="45">
        <v>236.3</v>
      </c>
      <c r="K88" s="2">
        <f t="shared" si="3"/>
        <v>5.099999999999994</v>
      </c>
    </row>
    <row r="89" spans="1:11" ht="12.75">
      <c r="A89" s="36">
        <v>85</v>
      </c>
      <c r="B89" s="27" t="s">
        <v>144</v>
      </c>
      <c r="C89" s="31">
        <v>4</v>
      </c>
      <c r="D89" s="81"/>
      <c r="E89" s="78"/>
      <c r="F89" s="46">
        <v>239.3</v>
      </c>
      <c r="G89" s="45">
        <v>256.8</v>
      </c>
      <c r="H89" s="2">
        <f t="shared" si="4"/>
        <v>-17.5</v>
      </c>
      <c r="I89" s="75"/>
      <c r="J89" s="45">
        <v>256.8</v>
      </c>
      <c r="K89" s="2">
        <f t="shared" si="3"/>
        <v>-17.5</v>
      </c>
    </row>
    <row r="90" spans="1:11" ht="12.75">
      <c r="A90" s="36">
        <v>86</v>
      </c>
      <c r="B90" s="27" t="s">
        <v>144</v>
      </c>
      <c r="C90" s="31">
        <v>5</v>
      </c>
      <c r="D90" s="81"/>
      <c r="E90" s="78"/>
      <c r="F90" s="46">
        <v>241.6</v>
      </c>
      <c r="G90" s="45">
        <v>239.8</v>
      </c>
      <c r="H90" s="2">
        <f t="shared" si="4"/>
        <v>1.799999999999983</v>
      </c>
      <c r="I90" s="75"/>
      <c r="J90" s="45">
        <v>239.8</v>
      </c>
      <c r="K90" s="2">
        <f t="shared" si="3"/>
        <v>1.799999999999983</v>
      </c>
    </row>
    <row r="91" spans="1:11" ht="12.75">
      <c r="A91" s="36">
        <v>87</v>
      </c>
      <c r="B91" s="27" t="s">
        <v>145</v>
      </c>
      <c r="C91" s="31">
        <v>5</v>
      </c>
      <c r="D91" s="81"/>
      <c r="E91" s="78"/>
      <c r="F91" s="46">
        <v>246.6</v>
      </c>
      <c r="G91" s="45">
        <v>258.2</v>
      </c>
      <c r="H91" s="2">
        <f t="shared" si="4"/>
        <v>-11.599999999999994</v>
      </c>
      <c r="I91" s="75"/>
      <c r="J91" s="45">
        <v>258.2</v>
      </c>
      <c r="K91" s="2">
        <f t="shared" si="3"/>
        <v>-11.599999999999994</v>
      </c>
    </row>
    <row r="92" spans="1:11" ht="12.75">
      <c r="A92" s="36">
        <v>88</v>
      </c>
      <c r="B92" s="27" t="s">
        <v>146</v>
      </c>
      <c r="C92" s="31">
        <v>4</v>
      </c>
      <c r="D92" s="81"/>
      <c r="E92" s="78"/>
      <c r="F92" s="46">
        <v>248.8</v>
      </c>
      <c r="G92" s="45">
        <v>263.2</v>
      </c>
      <c r="H92" s="2">
        <f t="shared" si="4"/>
        <v>-14.399999999999977</v>
      </c>
      <c r="I92" s="75"/>
      <c r="J92" s="45">
        <v>263.2</v>
      </c>
      <c r="K92" s="2">
        <f t="shared" si="3"/>
        <v>-14.399999999999977</v>
      </c>
    </row>
    <row r="93" spans="1:11" ht="12.75">
      <c r="A93" s="36">
        <v>89</v>
      </c>
      <c r="B93" s="27" t="s">
        <v>146</v>
      </c>
      <c r="C93" s="31">
        <v>6</v>
      </c>
      <c r="D93" s="81"/>
      <c r="E93" s="78"/>
      <c r="F93" s="46">
        <v>208.9</v>
      </c>
      <c r="G93" s="45">
        <v>205.9</v>
      </c>
      <c r="H93" s="2">
        <f t="shared" si="4"/>
        <v>3</v>
      </c>
      <c r="I93" s="75"/>
      <c r="J93" s="45">
        <v>205.9</v>
      </c>
      <c r="K93" s="2">
        <f t="shared" si="3"/>
        <v>3</v>
      </c>
    </row>
    <row r="94" spans="1:11" ht="12.75">
      <c r="A94" s="36">
        <v>90</v>
      </c>
      <c r="B94" s="27" t="s">
        <v>147</v>
      </c>
      <c r="C94" s="31">
        <v>4</v>
      </c>
      <c r="D94" s="81"/>
      <c r="E94" s="78"/>
      <c r="F94" s="46">
        <v>214.4</v>
      </c>
      <c r="G94" s="45">
        <v>220</v>
      </c>
      <c r="H94" s="2">
        <f t="shared" si="4"/>
        <v>-5.599999999999994</v>
      </c>
      <c r="I94" s="75"/>
      <c r="J94" s="45">
        <v>220</v>
      </c>
      <c r="K94" s="2">
        <f t="shared" si="3"/>
        <v>-5.599999999999994</v>
      </c>
    </row>
    <row r="95" spans="1:11" ht="12.75">
      <c r="A95" s="36">
        <v>91</v>
      </c>
      <c r="B95" s="27" t="s">
        <v>147</v>
      </c>
      <c r="C95" s="31">
        <v>5</v>
      </c>
      <c r="D95" s="81"/>
      <c r="E95" s="78"/>
      <c r="F95" s="46">
        <v>171.1</v>
      </c>
      <c r="G95" s="45">
        <v>147.1</v>
      </c>
      <c r="H95" s="2">
        <f t="shared" si="4"/>
        <v>24</v>
      </c>
      <c r="I95" s="75"/>
      <c r="J95" s="45">
        <v>147.1</v>
      </c>
      <c r="K95" s="2">
        <f t="shared" si="3"/>
        <v>24</v>
      </c>
    </row>
    <row r="96" spans="1:11" ht="12.75">
      <c r="A96" s="36">
        <v>92</v>
      </c>
      <c r="B96" s="27" t="s">
        <v>147</v>
      </c>
      <c r="C96" s="31">
        <v>7</v>
      </c>
      <c r="D96" s="81"/>
      <c r="E96" s="78"/>
      <c r="F96" s="46">
        <v>185.7</v>
      </c>
      <c r="G96" s="45">
        <v>167</v>
      </c>
      <c r="H96" s="2">
        <f t="shared" si="4"/>
        <v>18.69999999999999</v>
      </c>
      <c r="I96" s="75"/>
      <c r="J96" s="45">
        <v>167</v>
      </c>
      <c r="K96" s="2">
        <f t="shared" si="3"/>
        <v>18.69999999999999</v>
      </c>
    </row>
    <row r="97" spans="1:11" ht="12.75">
      <c r="A97" s="36">
        <v>93</v>
      </c>
      <c r="B97" s="27" t="s">
        <v>147</v>
      </c>
      <c r="C97" s="31">
        <v>9</v>
      </c>
      <c r="D97" s="81"/>
      <c r="E97" s="78"/>
      <c r="F97" s="46">
        <v>184</v>
      </c>
      <c r="G97" s="45">
        <v>178.5</v>
      </c>
      <c r="H97" s="2">
        <f t="shared" si="4"/>
        <v>5.5</v>
      </c>
      <c r="I97" s="75"/>
      <c r="J97" s="45">
        <v>178.5</v>
      </c>
      <c r="K97" s="2">
        <f t="shared" si="3"/>
        <v>5.5</v>
      </c>
    </row>
    <row r="98" spans="1:11" ht="12.75" customHeight="1">
      <c r="A98" s="36">
        <v>94</v>
      </c>
      <c r="B98" s="26" t="s">
        <v>154</v>
      </c>
      <c r="C98" s="31">
        <v>1</v>
      </c>
      <c r="D98" s="81"/>
      <c r="E98" s="78"/>
      <c r="F98" s="46">
        <v>240.8</v>
      </c>
      <c r="G98" s="45">
        <v>178.6</v>
      </c>
      <c r="H98" s="2">
        <f t="shared" si="4"/>
        <v>62.20000000000002</v>
      </c>
      <c r="I98" s="75"/>
      <c r="J98" s="45">
        <v>178.6</v>
      </c>
      <c r="K98" s="2">
        <f t="shared" si="3"/>
        <v>62.20000000000002</v>
      </c>
    </row>
    <row r="99" spans="1:11" ht="12.75">
      <c r="A99" s="36">
        <v>95</v>
      </c>
      <c r="B99" s="27" t="s">
        <v>149</v>
      </c>
      <c r="C99" s="31">
        <v>3</v>
      </c>
      <c r="D99" s="82"/>
      <c r="E99" s="79"/>
      <c r="F99" s="46">
        <v>235.4</v>
      </c>
      <c r="G99" s="45">
        <v>189.3</v>
      </c>
      <c r="H99" s="2">
        <f t="shared" si="4"/>
        <v>46.099999999999994</v>
      </c>
      <c r="I99" s="76"/>
      <c r="J99" s="45">
        <v>189.3</v>
      </c>
      <c r="K99" s="2">
        <f t="shared" si="3"/>
        <v>46.099999999999994</v>
      </c>
    </row>
    <row r="100" ht="12.75">
      <c r="H100" s="2"/>
    </row>
  </sheetData>
  <mergeCells count="5">
    <mergeCell ref="A1:K1"/>
    <mergeCell ref="A2:K2"/>
    <mergeCell ref="I4:I99"/>
    <mergeCell ref="E4:E99"/>
    <mergeCell ref="D4:D99"/>
  </mergeCells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2"/>
  <sheetViews>
    <sheetView view="pageBreakPreview" zoomScaleSheetLayoutView="100" workbookViewId="0" topLeftCell="D1">
      <selection activeCell="K4" sqref="K4"/>
    </sheetView>
  </sheetViews>
  <sheetFormatPr defaultColWidth="9.00390625" defaultRowHeight="12.75"/>
  <cols>
    <col min="1" max="1" width="6.25390625" style="0" customWidth="1"/>
    <col min="2" max="2" width="29.00390625" style="0" customWidth="1"/>
    <col min="3" max="4" width="14.625" style="0" customWidth="1"/>
    <col min="5" max="10" width="16.375" style="0" customWidth="1"/>
  </cols>
  <sheetData>
    <row r="1" spans="1:10" ht="12.7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7.75" customHeight="1">
      <c r="A2" s="73" t="s">
        <v>108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63.75">
      <c r="A3" s="11" t="s">
        <v>1</v>
      </c>
      <c r="B3" s="4" t="s">
        <v>2</v>
      </c>
      <c r="C3" s="4" t="s">
        <v>103</v>
      </c>
      <c r="D3" s="4" t="s">
        <v>110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104</v>
      </c>
      <c r="J3" s="4" t="s">
        <v>34</v>
      </c>
    </row>
    <row r="4" spans="1:10" ht="12.75">
      <c r="A4" s="2"/>
      <c r="B4" s="83" t="s">
        <v>168</v>
      </c>
      <c r="C4" s="84"/>
      <c r="D4" s="84"/>
      <c r="E4" s="84"/>
      <c r="F4" s="84"/>
      <c r="G4" s="84"/>
      <c r="H4" s="84"/>
      <c r="I4" s="85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10"/>
      <c r="D18" s="10"/>
      <c r="E18" s="10"/>
      <c r="F18" s="2"/>
      <c r="G18" s="2"/>
      <c r="H18" s="2"/>
      <c r="I18" s="2"/>
      <c r="J18" s="2"/>
    </row>
    <row r="19" spans="1:10" ht="12.75">
      <c r="A19" s="2"/>
      <c r="B19" s="2"/>
      <c r="C19" s="10"/>
      <c r="D19" s="10"/>
      <c r="E19" s="10"/>
      <c r="F19" s="2"/>
      <c r="G19" s="2"/>
      <c r="H19" s="2"/>
      <c r="I19" s="2"/>
      <c r="J19" s="2"/>
    </row>
    <row r="20" spans="1:10" ht="12.75">
      <c r="A20" s="2"/>
      <c r="B20" s="2"/>
      <c r="C20" s="10"/>
      <c r="D20" s="10"/>
      <c r="E20" s="10"/>
      <c r="F20" s="2"/>
      <c r="G20" s="2"/>
      <c r="H20" s="2"/>
      <c r="I20" s="2"/>
      <c r="J20" s="2"/>
    </row>
    <row r="21" spans="1:10" ht="12.75">
      <c r="A21" s="2"/>
      <c r="B21" s="2"/>
      <c r="C21" s="10"/>
      <c r="D21" s="10"/>
      <c r="E21" s="10"/>
      <c r="F21" s="2"/>
      <c r="G21" s="2"/>
      <c r="H21" s="2"/>
      <c r="I21" s="2"/>
      <c r="J21" s="2"/>
    </row>
    <row r="22" spans="1:10" ht="12.75">
      <c r="A22" s="2"/>
      <c r="B22" s="2"/>
      <c r="C22" s="10"/>
      <c r="D22" s="10"/>
      <c r="E22" s="10"/>
      <c r="F22" s="2"/>
      <c r="G22" s="2"/>
      <c r="H22" s="2"/>
      <c r="I22" s="2"/>
      <c r="J22" s="2"/>
    </row>
    <row r="23" spans="1:10" ht="12.75">
      <c r="A23" s="2"/>
      <c r="B23" s="2"/>
      <c r="C23" s="10"/>
      <c r="D23" s="10"/>
      <c r="E23" s="10"/>
      <c r="F23" s="2"/>
      <c r="G23" s="2"/>
      <c r="H23" s="2"/>
      <c r="I23" s="2"/>
      <c r="J23" s="2"/>
    </row>
    <row r="24" spans="1:10" ht="12.75">
      <c r="A24" s="2"/>
      <c r="B24" s="2"/>
      <c r="C24" s="10"/>
      <c r="D24" s="10"/>
      <c r="E24" s="10"/>
      <c r="F24" s="2"/>
      <c r="G24" s="2"/>
      <c r="H24" s="2"/>
      <c r="I24" s="2"/>
      <c r="J24" s="2"/>
    </row>
    <row r="25" spans="1:10" ht="12.75">
      <c r="A25" s="2"/>
      <c r="B25" s="2"/>
      <c r="C25" s="10"/>
      <c r="D25" s="10"/>
      <c r="E25" s="10"/>
      <c r="F25" s="2"/>
      <c r="G25" s="2"/>
      <c r="H25" s="2"/>
      <c r="I25" s="2"/>
      <c r="J25" s="2"/>
    </row>
    <row r="26" spans="1:10" ht="12.75">
      <c r="A26" s="2"/>
      <c r="B26" s="2"/>
      <c r="C26" s="10"/>
      <c r="D26" s="10"/>
      <c r="E26" s="10"/>
      <c r="F26" s="2"/>
      <c r="G26" s="2"/>
      <c r="H26" s="2"/>
      <c r="I26" s="2"/>
      <c r="J26" s="2"/>
    </row>
    <row r="27" spans="1:10" ht="12.75">
      <c r="A27" s="2"/>
      <c r="B27" s="2"/>
      <c r="C27" s="10"/>
      <c r="D27" s="10"/>
      <c r="E27" s="10"/>
      <c r="F27" s="2"/>
      <c r="G27" s="2"/>
      <c r="H27" s="2"/>
      <c r="I27" s="2"/>
      <c r="J27" s="2"/>
    </row>
    <row r="28" spans="1:10" ht="12.75">
      <c r="A28" s="2"/>
      <c r="B28" s="2"/>
      <c r="C28" s="10"/>
      <c r="D28" s="10"/>
      <c r="E28" s="10"/>
      <c r="F28" s="2"/>
      <c r="G28" s="2"/>
      <c r="H28" s="2"/>
      <c r="I28" s="2"/>
      <c r="J28" s="2"/>
    </row>
    <row r="29" spans="1:10" ht="12.75">
      <c r="A29" s="2"/>
      <c r="B29" s="2"/>
      <c r="C29" s="10"/>
      <c r="D29" s="10"/>
      <c r="E29" s="10"/>
      <c r="F29" s="2"/>
      <c r="G29" s="2"/>
      <c r="H29" s="2"/>
      <c r="I29" s="2"/>
      <c r="J29" s="2"/>
    </row>
    <row r="30" spans="1:10" ht="12.75">
      <c r="A30" s="2"/>
      <c r="B30" s="2"/>
      <c r="C30" s="10"/>
      <c r="D30" s="10"/>
      <c r="E30" s="10"/>
      <c r="F30" s="2"/>
      <c r="G30" s="2"/>
      <c r="H30" s="2"/>
      <c r="I30" s="2"/>
      <c r="J30" s="2"/>
    </row>
    <row r="31" spans="1:10" ht="12.75">
      <c r="A31" s="2"/>
      <c r="B31" s="2"/>
      <c r="C31" s="10"/>
      <c r="D31" s="10"/>
      <c r="E31" s="10"/>
      <c r="F31" s="2"/>
      <c r="G31" s="2"/>
      <c r="H31" s="2"/>
      <c r="I31" s="2"/>
      <c r="J31" s="2"/>
    </row>
    <row r="32" spans="1:10" ht="12.75">
      <c r="A32" s="2"/>
      <c r="B32" s="2"/>
      <c r="C32" s="10"/>
      <c r="D32" s="10"/>
      <c r="E32" s="10"/>
      <c r="F32" s="2"/>
      <c r="G32" s="2"/>
      <c r="H32" s="2"/>
      <c r="I32" s="2"/>
      <c r="J32" s="2"/>
    </row>
    <row r="33" spans="1:10" ht="12.75">
      <c r="A33" s="2"/>
      <c r="B33" s="2"/>
      <c r="C33" s="10"/>
      <c r="D33" s="10"/>
      <c r="E33" s="10"/>
      <c r="F33" s="2"/>
      <c r="G33" s="2"/>
      <c r="H33" s="2"/>
      <c r="I33" s="2"/>
      <c r="J33" s="2"/>
    </row>
    <row r="34" spans="1:10" ht="12.75">
      <c r="A34" s="2"/>
      <c r="B34" s="2"/>
      <c r="C34" s="10"/>
      <c r="D34" s="10"/>
      <c r="E34" s="10"/>
      <c r="F34" s="2"/>
      <c r="G34" s="2"/>
      <c r="H34" s="2"/>
      <c r="I34" s="2"/>
      <c r="J34" s="2"/>
    </row>
    <row r="35" spans="1:10" ht="12.75">
      <c r="A35" s="2"/>
      <c r="B35" s="2"/>
      <c r="C35" s="10"/>
      <c r="D35" s="10"/>
      <c r="E35" s="10"/>
      <c r="F35" s="2"/>
      <c r="G35" s="2"/>
      <c r="H35" s="2"/>
      <c r="I35" s="2"/>
      <c r="J35" s="2"/>
    </row>
    <row r="36" spans="1:10" ht="12.75">
      <c r="A36" s="2"/>
      <c r="B36" s="2"/>
      <c r="C36" s="10"/>
      <c r="D36" s="10"/>
      <c r="E36" s="10"/>
      <c r="F36" s="2"/>
      <c r="G36" s="2"/>
      <c r="H36" s="2"/>
      <c r="I36" s="2"/>
      <c r="J36" s="2"/>
    </row>
    <row r="37" spans="1:10" ht="12.75">
      <c r="A37" s="2"/>
      <c r="B37" s="2"/>
      <c r="C37" s="10"/>
      <c r="D37" s="10"/>
      <c r="E37" s="10"/>
      <c r="F37" s="2"/>
      <c r="G37" s="2"/>
      <c r="H37" s="2"/>
      <c r="I37" s="2"/>
      <c r="J37" s="2"/>
    </row>
    <row r="38" spans="1:10" ht="12.75">
      <c r="A38" s="2"/>
      <c r="B38" s="2"/>
      <c r="C38" s="10"/>
      <c r="D38" s="10"/>
      <c r="E38" s="10"/>
      <c r="F38" s="2"/>
      <c r="G38" s="2"/>
      <c r="H38" s="2"/>
      <c r="I38" s="2"/>
      <c r="J38" s="2"/>
    </row>
    <row r="39" spans="1:10" ht="12.75">
      <c r="A39" s="2"/>
      <c r="B39" s="2"/>
      <c r="C39" s="10"/>
      <c r="D39" s="10"/>
      <c r="E39" s="10"/>
      <c r="F39" s="2"/>
      <c r="G39" s="2"/>
      <c r="H39" s="2"/>
      <c r="I39" s="2"/>
      <c r="J39" s="2"/>
    </row>
    <row r="40" spans="1:10" ht="12.75">
      <c r="A40" s="2"/>
      <c r="B40" s="2"/>
      <c r="C40" s="10"/>
      <c r="D40" s="10"/>
      <c r="E40" s="10"/>
      <c r="F40" s="2"/>
      <c r="G40" s="2"/>
      <c r="H40" s="2"/>
      <c r="I40" s="2"/>
      <c r="J40" s="2"/>
    </row>
    <row r="41" spans="1:10" ht="12.75">
      <c r="A41" s="2"/>
      <c r="B41" s="2"/>
      <c r="C41" s="10"/>
      <c r="D41" s="10"/>
      <c r="E41" s="10"/>
      <c r="F41" s="2"/>
      <c r="G41" s="2"/>
      <c r="H41" s="2"/>
      <c r="I41" s="2"/>
      <c r="J41" s="2"/>
    </row>
    <row r="42" spans="1:10" ht="12.75">
      <c r="A42" s="2"/>
      <c r="B42" s="2"/>
      <c r="C42" s="10"/>
      <c r="D42" s="10"/>
      <c r="E42" s="10"/>
      <c r="F42" s="2"/>
      <c r="G42" s="2"/>
      <c r="H42" s="2"/>
      <c r="I42" s="2"/>
      <c r="J42" s="2"/>
    </row>
    <row r="43" spans="1:10" ht="12.75">
      <c r="A43" s="2"/>
      <c r="B43" s="2"/>
      <c r="C43" s="10"/>
      <c r="D43" s="10"/>
      <c r="E43" s="10"/>
      <c r="F43" s="2"/>
      <c r="G43" s="2"/>
      <c r="H43" s="2"/>
      <c r="I43" s="2"/>
      <c r="J43" s="2"/>
    </row>
    <row r="44" spans="1:10" ht="12.75">
      <c r="A44" s="2"/>
      <c r="B44" s="2"/>
      <c r="C44" s="10"/>
      <c r="D44" s="10"/>
      <c r="E44" s="10"/>
      <c r="F44" s="2"/>
      <c r="G44" s="2"/>
      <c r="H44" s="2"/>
      <c r="I44" s="2"/>
      <c r="J44" s="2"/>
    </row>
    <row r="45" spans="1:10" ht="12.75">
      <c r="A45" s="2"/>
      <c r="B45" s="2"/>
      <c r="C45" s="10"/>
      <c r="D45" s="10"/>
      <c r="E45" s="10"/>
      <c r="F45" s="2"/>
      <c r="G45" s="2"/>
      <c r="H45" s="2"/>
      <c r="I45" s="2"/>
      <c r="J45" s="2"/>
    </row>
    <row r="46" spans="1:10" ht="12.75">
      <c r="A46" s="2"/>
      <c r="B46" s="2"/>
      <c r="C46" s="10"/>
      <c r="D46" s="10"/>
      <c r="E46" s="10"/>
      <c r="F46" s="2"/>
      <c r="G46" s="2"/>
      <c r="H46" s="2"/>
      <c r="I46" s="2"/>
      <c r="J46" s="2"/>
    </row>
    <row r="47" spans="1:10" ht="12.75">
      <c r="A47" s="2"/>
      <c r="B47" s="2"/>
      <c r="C47" s="10"/>
      <c r="D47" s="10"/>
      <c r="E47" s="10"/>
      <c r="F47" s="2"/>
      <c r="G47" s="2"/>
      <c r="H47" s="2"/>
      <c r="I47" s="2"/>
      <c r="J47" s="2"/>
    </row>
    <row r="48" spans="1:10" ht="12.75">
      <c r="A48" s="2"/>
      <c r="B48" s="2"/>
      <c r="C48" s="10"/>
      <c r="D48" s="10"/>
      <c r="E48" s="10"/>
      <c r="F48" s="2"/>
      <c r="G48" s="2"/>
      <c r="H48" s="2"/>
      <c r="I48" s="2"/>
      <c r="J48" s="2"/>
    </row>
    <row r="49" spans="1:10" ht="12.75">
      <c r="A49" s="2"/>
      <c r="B49" s="2"/>
      <c r="C49" s="10"/>
      <c r="D49" s="10"/>
      <c r="E49" s="10"/>
      <c r="F49" s="2"/>
      <c r="G49" s="2"/>
      <c r="H49" s="2"/>
      <c r="I49" s="2"/>
      <c r="J49" s="2"/>
    </row>
    <row r="50" spans="1:10" ht="12.75">
      <c r="A50" s="2"/>
      <c r="B50" s="2"/>
      <c r="C50" s="10"/>
      <c r="D50" s="10"/>
      <c r="E50" s="10"/>
      <c r="F50" s="2"/>
      <c r="G50" s="2"/>
      <c r="H50" s="2"/>
      <c r="I50" s="2"/>
      <c r="J50" s="2"/>
    </row>
    <row r="51" spans="1:10" ht="12.75">
      <c r="A51" s="2"/>
      <c r="B51" s="2"/>
      <c r="C51" s="10"/>
      <c r="D51" s="10"/>
      <c r="E51" s="10"/>
      <c r="F51" s="2"/>
      <c r="G51" s="2"/>
      <c r="H51" s="2"/>
      <c r="I51" s="2"/>
      <c r="J51" s="2"/>
    </row>
    <row r="52" spans="1:10" ht="12.75">
      <c r="A52" s="2"/>
      <c r="B52" s="2"/>
      <c r="C52" s="10"/>
      <c r="D52" s="10"/>
      <c r="E52" s="10"/>
      <c r="F52" s="2"/>
      <c r="G52" s="2"/>
      <c r="H52" s="2"/>
      <c r="I52" s="2"/>
      <c r="J52" s="2"/>
    </row>
  </sheetData>
  <mergeCells count="3">
    <mergeCell ref="A1:J1"/>
    <mergeCell ref="A2:J2"/>
    <mergeCell ref="B4:I4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52"/>
  <sheetViews>
    <sheetView view="pageBreakPreview" zoomScaleSheetLayoutView="100" workbookViewId="0" topLeftCell="C2">
      <selection activeCell="B4" sqref="B4:I4"/>
    </sheetView>
  </sheetViews>
  <sheetFormatPr defaultColWidth="9.00390625" defaultRowHeight="12.75"/>
  <cols>
    <col min="1" max="1" width="6.25390625" style="0" customWidth="1"/>
    <col min="2" max="2" width="29.00390625" style="0" customWidth="1"/>
    <col min="3" max="4" width="14.625" style="0" customWidth="1"/>
    <col min="5" max="10" width="16.375" style="0" customWidth="1"/>
  </cols>
  <sheetData>
    <row r="1" spans="1:10" ht="12.7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7.75" customHeight="1">
      <c r="A2" s="73" t="s">
        <v>107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63.75">
      <c r="A3" s="11" t="s">
        <v>1</v>
      </c>
      <c r="B3" s="4" t="s">
        <v>2</v>
      </c>
      <c r="C3" s="4" t="s">
        <v>103</v>
      </c>
      <c r="D3" s="4" t="s">
        <v>110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104</v>
      </c>
      <c r="J3" s="4" t="s">
        <v>34</v>
      </c>
    </row>
    <row r="4" spans="1:10" ht="12.75">
      <c r="A4" s="2"/>
      <c r="B4" s="83" t="s">
        <v>168</v>
      </c>
      <c r="C4" s="84"/>
      <c r="D4" s="84"/>
      <c r="E4" s="84"/>
      <c r="F4" s="84"/>
      <c r="G4" s="84"/>
      <c r="H4" s="84"/>
      <c r="I4" s="85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10"/>
      <c r="D18" s="10"/>
      <c r="E18" s="10"/>
      <c r="F18" s="2"/>
      <c r="G18" s="2"/>
      <c r="H18" s="2"/>
      <c r="I18" s="2"/>
      <c r="J18" s="2"/>
    </row>
    <row r="19" spans="1:10" ht="12.75">
      <c r="A19" s="2"/>
      <c r="B19" s="2"/>
      <c r="C19" s="10"/>
      <c r="D19" s="10"/>
      <c r="E19" s="10"/>
      <c r="F19" s="2"/>
      <c r="G19" s="2"/>
      <c r="H19" s="2"/>
      <c r="I19" s="2"/>
      <c r="J19" s="2"/>
    </row>
    <row r="20" spans="1:10" ht="12.75">
      <c r="A20" s="2"/>
      <c r="B20" s="2"/>
      <c r="C20" s="10"/>
      <c r="D20" s="10"/>
      <c r="E20" s="10"/>
      <c r="F20" s="2"/>
      <c r="G20" s="2"/>
      <c r="H20" s="2"/>
      <c r="I20" s="2"/>
      <c r="J20" s="2"/>
    </row>
    <row r="21" spans="1:10" ht="12.75">
      <c r="A21" s="2"/>
      <c r="B21" s="2"/>
      <c r="C21" s="10"/>
      <c r="D21" s="10"/>
      <c r="E21" s="10"/>
      <c r="F21" s="2"/>
      <c r="G21" s="2"/>
      <c r="H21" s="2"/>
      <c r="I21" s="2"/>
      <c r="J21" s="2"/>
    </row>
    <row r="22" spans="1:10" ht="12.75">
      <c r="A22" s="2"/>
      <c r="B22" s="2"/>
      <c r="C22" s="10"/>
      <c r="D22" s="10"/>
      <c r="E22" s="10"/>
      <c r="F22" s="2"/>
      <c r="G22" s="2"/>
      <c r="H22" s="2"/>
      <c r="I22" s="2"/>
      <c r="J22" s="2"/>
    </row>
    <row r="23" spans="1:10" ht="12.75">
      <c r="A23" s="2"/>
      <c r="B23" s="2"/>
      <c r="C23" s="10"/>
      <c r="D23" s="10"/>
      <c r="E23" s="10"/>
      <c r="F23" s="2"/>
      <c r="G23" s="2"/>
      <c r="H23" s="2"/>
      <c r="I23" s="2"/>
      <c r="J23" s="2"/>
    </row>
    <row r="24" spans="1:10" ht="12.75">
      <c r="A24" s="2"/>
      <c r="B24" s="2"/>
      <c r="C24" s="10"/>
      <c r="D24" s="10"/>
      <c r="E24" s="10"/>
      <c r="F24" s="2"/>
      <c r="G24" s="2"/>
      <c r="H24" s="2"/>
      <c r="I24" s="2"/>
      <c r="J24" s="2"/>
    </row>
    <row r="25" spans="1:10" ht="12.75">
      <c r="A25" s="2"/>
      <c r="B25" s="2"/>
      <c r="C25" s="10"/>
      <c r="D25" s="10"/>
      <c r="E25" s="10"/>
      <c r="F25" s="2"/>
      <c r="G25" s="2"/>
      <c r="H25" s="2"/>
      <c r="I25" s="2"/>
      <c r="J25" s="2"/>
    </row>
    <row r="26" spans="1:10" ht="12.75">
      <c r="A26" s="2"/>
      <c r="B26" s="2"/>
      <c r="C26" s="10"/>
      <c r="D26" s="10"/>
      <c r="E26" s="10"/>
      <c r="F26" s="2"/>
      <c r="G26" s="2"/>
      <c r="H26" s="2"/>
      <c r="I26" s="2"/>
      <c r="J26" s="2"/>
    </row>
    <row r="27" spans="1:10" ht="12.75">
      <c r="A27" s="2"/>
      <c r="B27" s="2"/>
      <c r="C27" s="10"/>
      <c r="D27" s="10"/>
      <c r="E27" s="10"/>
      <c r="F27" s="2"/>
      <c r="G27" s="2"/>
      <c r="H27" s="2"/>
      <c r="I27" s="2"/>
      <c r="J27" s="2"/>
    </row>
    <row r="28" spans="1:10" ht="12.75">
      <c r="A28" s="2"/>
      <c r="B28" s="2"/>
      <c r="C28" s="10"/>
      <c r="D28" s="10"/>
      <c r="E28" s="10"/>
      <c r="F28" s="2"/>
      <c r="G28" s="2"/>
      <c r="H28" s="2"/>
      <c r="I28" s="2"/>
      <c r="J28" s="2"/>
    </row>
    <row r="29" spans="1:10" ht="12.75">
      <c r="A29" s="2"/>
      <c r="B29" s="2"/>
      <c r="C29" s="10"/>
      <c r="D29" s="10"/>
      <c r="E29" s="10"/>
      <c r="F29" s="2"/>
      <c r="G29" s="2"/>
      <c r="H29" s="2"/>
      <c r="I29" s="2"/>
      <c r="J29" s="2"/>
    </row>
    <row r="30" spans="1:10" ht="12.75">
      <c r="A30" s="2"/>
      <c r="B30" s="2"/>
      <c r="C30" s="10"/>
      <c r="D30" s="10"/>
      <c r="E30" s="10"/>
      <c r="F30" s="2"/>
      <c r="G30" s="2"/>
      <c r="H30" s="2"/>
      <c r="I30" s="2"/>
      <c r="J30" s="2"/>
    </row>
    <row r="31" spans="1:10" ht="12.75">
      <c r="A31" s="2"/>
      <c r="B31" s="2"/>
      <c r="C31" s="10"/>
      <c r="D31" s="10"/>
      <c r="E31" s="10"/>
      <c r="F31" s="2"/>
      <c r="G31" s="2"/>
      <c r="H31" s="2"/>
      <c r="I31" s="2"/>
      <c r="J31" s="2"/>
    </row>
    <row r="32" spans="1:10" ht="12.75">
      <c r="A32" s="2"/>
      <c r="B32" s="2"/>
      <c r="C32" s="10"/>
      <c r="D32" s="10"/>
      <c r="E32" s="10"/>
      <c r="F32" s="2"/>
      <c r="G32" s="2"/>
      <c r="H32" s="2"/>
      <c r="I32" s="2"/>
      <c r="J32" s="2"/>
    </row>
    <row r="33" spans="1:10" ht="12.75">
      <c r="A33" s="2"/>
      <c r="B33" s="2"/>
      <c r="C33" s="10"/>
      <c r="D33" s="10"/>
      <c r="E33" s="10"/>
      <c r="F33" s="2"/>
      <c r="G33" s="2"/>
      <c r="H33" s="2"/>
      <c r="I33" s="2"/>
      <c r="J33" s="2"/>
    </row>
    <row r="34" spans="1:10" ht="12.75">
      <c r="A34" s="2"/>
      <c r="B34" s="2"/>
      <c r="C34" s="10"/>
      <c r="D34" s="10"/>
      <c r="E34" s="10"/>
      <c r="F34" s="2"/>
      <c r="G34" s="2"/>
      <c r="H34" s="2"/>
      <c r="I34" s="2"/>
      <c r="J34" s="2"/>
    </row>
    <row r="35" spans="1:10" ht="12.75">
      <c r="A35" s="2"/>
      <c r="B35" s="2"/>
      <c r="C35" s="10"/>
      <c r="D35" s="10"/>
      <c r="E35" s="10"/>
      <c r="F35" s="2"/>
      <c r="G35" s="2"/>
      <c r="H35" s="2"/>
      <c r="I35" s="2"/>
      <c r="J35" s="2"/>
    </row>
    <row r="36" spans="1:10" ht="12.75">
      <c r="A36" s="2"/>
      <c r="B36" s="2"/>
      <c r="C36" s="10"/>
      <c r="D36" s="10"/>
      <c r="E36" s="10"/>
      <c r="F36" s="2"/>
      <c r="G36" s="2"/>
      <c r="H36" s="2"/>
      <c r="I36" s="2"/>
      <c r="J36" s="2"/>
    </row>
    <row r="37" spans="1:10" ht="12.75">
      <c r="A37" s="2"/>
      <c r="B37" s="2"/>
      <c r="C37" s="10"/>
      <c r="D37" s="10"/>
      <c r="E37" s="10"/>
      <c r="F37" s="2"/>
      <c r="G37" s="2"/>
      <c r="H37" s="2"/>
      <c r="I37" s="2"/>
      <c r="J37" s="2"/>
    </row>
    <row r="38" spans="1:10" ht="12.75">
      <c r="A38" s="2"/>
      <c r="B38" s="2"/>
      <c r="C38" s="10"/>
      <c r="D38" s="10"/>
      <c r="E38" s="10"/>
      <c r="F38" s="2"/>
      <c r="G38" s="2"/>
      <c r="H38" s="2"/>
      <c r="I38" s="2"/>
      <c r="J38" s="2"/>
    </row>
    <row r="39" spans="1:10" ht="12.75">
      <c r="A39" s="2"/>
      <c r="B39" s="2"/>
      <c r="C39" s="10"/>
      <c r="D39" s="10"/>
      <c r="E39" s="10"/>
      <c r="F39" s="2"/>
      <c r="G39" s="2"/>
      <c r="H39" s="2"/>
      <c r="I39" s="2"/>
      <c r="J39" s="2"/>
    </row>
    <row r="40" spans="1:10" ht="12.75">
      <c r="A40" s="2"/>
      <c r="B40" s="2"/>
      <c r="C40" s="10"/>
      <c r="D40" s="10"/>
      <c r="E40" s="10"/>
      <c r="F40" s="2"/>
      <c r="G40" s="2"/>
      <c r="H40" s="2"/>
      <c r="I40" s="2"/>
      <c r="J40" s="2"/>
    </row>
    <row r="41" spans="1:10" ht="12.75">
      <c r="A41" s="2"/>
      <c r="B41" s="2"/>
      <c r="C41" s="10"/>
      <c r="D41" s="10"/>
      <c r="E41" s="10"/>
      <c r="F41" s="2"/>
      <c r="G41" s="2"/>
      <c r="H41" s="2"/>
      <c r="I41" s="2"/>
      <c r="J41" s="2"/>
    </row>
    <row r="42" spans="1:10" ht="12.75">
      <c r="A42" s="2"/>
      <c r="B42" s="2"/>
      <c r="C42" s="10"/>
      <c r="D42" s="10"/>
      <c r="E42" s="10"/>
      <c r="F42" s="2"/>
      <c r="G42" s="2"/>
      <c r="H42" s="2"/>
      <c r="I42" s="2"/>
      <c r="J42" s="2"/>
    </row>
    <row r="43" spans="1:10" ht="12.75">
      <c r="A43" s="2"/>
      <c r="B43" s="2"/>
      <c r="C43" s="10"/>
      <c r="D43" s="10"/>
      <c r="E43" s="10"/>
      <c r="F43" s="2"/>
      <c r="G43" s="2"/>
      <c r="H43" s="2"/>
      <c r="I43" s="2"/>
      <c r="J43" s="2"/>
    </row>
    <row r="44" spans="1:10" ht="12.75">
      <c r="A44" s="2"/>
      <c r="B44" s="2"/>
      <c r="C44" s="10"/>
      <c r="D44" s="10"/>
      <c r="E44" s="10"/>
      <c r="F44" s="2"/>
      <c r="G44" s="2"/>
      <c r="H44" s="2"/>
      <c r="I44" s="2"/>
      <c r="J44" s="2"/>
    </row>
    <row r="45" spans="1:10" ht="12.75">
      <c r="A45" s="2"/>
      <c r="B45" s="2"/>
      <c r="C45" s="10"/>
      <c r="D45" s="10"/>
      <c r="E45" s="10"/>
      <c r="F45" s="2"/>
      <c r="G45" s="2"/>
      <c r="H45" s="2"/>
      <c r="I45" s="2"/>
      <c r="J45" s="2"/>
    </row>
    <row r="46" spans="1:10" ht="12.75">
      <c r="A46" s="2"/>
      <c r="B46" s="2"/>
      <c r="C46" s="10"/>
      <c r="D46" s="10"/>
      <c r="E46" s="10"/>
      <c r="F46" s="2"/>
      <c r="G46" s="2"/>
      <c r="H46" s="2"/>
      <c r="I46" s="2"/>
      <c r="J46" s="2"/>
    </row>
    <row r="47" spans="1:10" ht="12.75">
      <c r="A47" s="2"/>
      <c r="B47" s="2"/>
      <c r="C47" s="10"/>
      <c r="D47" s="10"/>
      <c r="E47" s="10"/>
      <c r="F47" s="2"/>
      <c r="G47" s="2"/>
      <c r="H47" s="2"/>
      <c r="I47" s="2"/>
      <c r="J47" s="2"/>
    </row>
    <row r="48" spans="1:10" ht="12.75">
      <c r="A48" s="2"/>
      <c r="B48" s="2"/>
      <c r="C48" s="10"/>
      <c r="D48" s="10"/>
      <c r="E48" s="10"/>
      <c r="F48" s="2"/>
      <c r="G48" s="2"/>
      <c r="H48" s="2"/>
      <c r="I48" s="2"/>
      <c r="J48" s="2"/>
    </row>
    <row r="49" spans="1:10" ht="12.75">
      <c r="A49" s="2"/>
      <c r="B49" s="2"/>
      <c r="C49" s="10"/>
      <c r="D49" s="10"/>
      <c r="E49" s="10"/>
      <c r="F49" s="2"/>
      <c r="G49" s="2"/>
      <c r="H49" s="2"/>
      <c r="I49" s="2"/>
      <c r="J49" s="2"/>
    </row>
    <row r="50" spans="1:10" ht="12.75">
      <c r="A50" s="2"/>
      <c r="B50" s="2"/>
      <c r="C50" s="10"/>
      <c r="D50" s="10"/>
      <c r="E50" s="10"/>
      <c r="F50" s="2"/>
      <c r="G50" s="2"/>
      <c r="H50" s="2"/>
      <c r="I50" s="2"/>
      <c r="J50" s="2"/>
    </row>
    <row r="51" spans="1:10" ht="12.75">
      <c r="A51" s="2"/>
      <c r="B51" s="2"/>
      <c r="C51" s="10"/>
      <c r="D51" s="10"/>
      <c r="E51" s="10"/>
      <c r="F51" s="2"/>
      <c r="G51" s="2"/>
      <c r="H51" s="2"/>
      <c r="I51" s="2"/>
      <c r="J51" s="2"/>
    </row>
    <row r="52" spans="1:10" ht="12.75">
      <c r="A52" s="2"/>
      <c r="B52" s="2"/>
      <c r="C52" s="10"/>
      <c r="D52" s="10"/>
      <c r="E52" s="10"/>
      <c r="F52" s="2"/>
      <c r="G52" s="2"/>
      <c r="H52" s="2"/>
      <c r="I52" s="2"/>
      <c r="J52" s="2"/>
    </row>
  </sheetData>
  <mergeCells count="3">
    <mergeCell ref="A1:J1"/>
    <mergeCell ref="A2:J2"/>
    <mergeCell ref="B4:I4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100"/>
  <sheetViews>
    <sheetView view="pageBreakPreview" zoomScaleSheetLayoutView="100" workbookViewId="0" topLeftCell="G64">
      <selection activeCell="M99" sqref="M99"/>
    </sheetView>
  </sheetViews>
  <sheetFormatPr defaultColWidth="9.00390625" defaultRowHeight="12.75"/>
  <cols>
    <col min="1" max="1" width="6.25390625" style="0" customWidth="1"/>
    <col min="2" max="2" width="44.75390625" style="0" customWidth="1"/>
    <col min="3" max="3" width="12.75390625" style="0" customWidth="1"/>
    <col min="4" max="5" width="14.625" style="0" hidden="1" customWidth="1"/>
    <col min="6" max="7" width="16.375" style="40" customWidth="1"/>
    <col min="8" max="11" width="16.375" style="0" customWidth="1"/>
  </cols>
  <sheetData>
    <row r="1" spans="1:11" ht="12.75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7.75" customHeight="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63.75">
      <c r="A3" s="11" t="s">
        <v>1</v>
      </c>
      <c r="B3" s="4" t="s">
        <v>2</v>
      </c>
      <c r="C3" s="4" t="s">
        <v>88</v>
      </c>
      <c r="D3" s="4" t="s">
        <v>103</v>
      </c>
      <c r="E3" s="4" t="s">
        <v>110</v>
      </c>
      <c r="F3" s="37" t="s">
        <v>30</v>
      </c>
      <c r="G3" s="37" t="s">
        <v>31</v>
      </c>
      <c r="H3" s="4" t="s">
        <v>32</v>
      </c>
      <c r="I3" s="4" t="s">
        <v>33</v>
      </c>
      <c r="J3" s="4" t="s">
        <v>104</v>
      </c>
      <c r="K3" s="4" t="s">
        <v>34</v>
      </c>
    </row>
    <row r="4" spans="1:11" ht="12.75">
      <c r="A4" s="2">
        <v>1</v>
      </c>
      <c r="B4" s="26" t="s">
        <v>156</v>
      </c>
      <c r="C4" s="27" t="s">
        <v>151</v>
      </c>
      <c r="D4" s="86">
        <v>25</v>
      </c>
      <c r="E4" s="77" t="s">
        <v>160</v>
      </c>
      <c r="F4" s="38">
        <v>71.5</v>
      </c>
      <c r="G4" s="38">
        <v>72.1</v>
      </c>
      <c r="H4" s="2">
        <f>F4-G4</f>
        <v>-0.5999999999999943</v>
      </c>
      <c r="I4" s="74" t="s">
        <v>157</v>
      </c>
      <c r="J4" s="2">
        <f>G4</f>
        <v>72.1</v>
      </c>
      <c r="K4" s="2">
        <f>H4</f>
        <v>-0.5999999999999943</v>
      </c>
    </row>
    <row r="5" spans="1:11" ht="12.75">
      <c r="A5" s="2">
        <v>2</v>
      </c>
      <c r="B5" s="27" t="s">
        <v>142</v>
      </c>
      <c r="C5" s="27">
        <v>1</v>
      </c>
      <c r="D5" s="87"/>
      <c r="E5" s="78"/>
      <c r="F5" s="38">
        <v>97.8</v>
      </c>
      <c r="G5" s="38">
        <v>92</v>
      </c>
      <c r="H5" s="2">
        <f aca="true" t="shared" si="0" ref="H5:H68">F5-G5</f>
        <v>5.799999999999997</v>
      </c>
      <c r="I5" s="75"/>
      <c r="J5" s="2">
        <f aca="true" t="shared" si="1" ref="J5:K69">G5</f>
        <v>92</v>
      </c>
      <c r="K5" s="2">
        <f aca="true" t="shared" si="2" ref="K5:K68">H5</f>
        <v>5.799999999999997</v>
      </c>
    </row>
    <row r="6" spans="1:11" ht="12.75">
      <c r="A6" s="2">
        <v>3</v>
      </c>
      <c r="B6" s="27" t="s">
        <v>126</v>
      </c>
      <c r="C6" s="27">
        <v>2</v>
      </c>
      <c r="D6" s="87"/>
      <c r="E6" s="78"/>
      <c r="F6" s="38">
        <v>232.2</v>
      </c>
      <c r="G6" s="38">
        <v>234.9</v>
      </c>
      <c r="H6" s="2">
        <f t="shared" si="0"/>
        <v>-2.700000000000017</v>
      </c>
      <c r="I6" s="75"/>
      <c r="J6" s="2">
        <f t="shared" si="1"/>
        <v>234.9</v>
      </c>
      <c r="K6" s="2">
        <f t="shared" si="2"/>
        <v>-2.700000000000017</v>
      </c>
    </row>
    <row r="7" spans="1:11" ht="12.75">
      <c r="A7" s="2">
        <v>4</v>
      </c>
      <c r="B7" s="27" t="s">
        <v>142</v>
      </c>
      <c r="C7" s="27">
        <v>3</v>
      </c>
      <c r="D7" s="87"/>
      <c r="E7" s="78"/>
      <c r="F7" s="38">
        <v>139.8</v>
      </c>
      <c r="G7" s="38">
        <v>147.2</v>
      </c>
      <c r="H7" s="2">
        <f t="shared" si="0"/>
        <v>-7.399999999999977</v>
      </c>
      <c r="I7" s="75"/>
      <c r="J7" s="2">
        <f t="shared" si="1"/>
        <v>147.2</v>
      </c>
      <c r="K7" s="2">
        <f t="shared" si="2"/>
        <v>-7.399999999999977</v>
      </c>
    </row>
    <row r="8" spans="1:11" ht="12.75">
      <c r="A8" s="2">
        <v>5</v>
      </c>
      <c r="B8" s="27" t="s">
        <v>126</v>
      </c>
      <c r="C8" s="27">
        <v>4</v>
      </c>
      <c r="D8" s="87"/>
      <c r="E8" s="78"/>
      <c r="F8" s="38">
        <v>259.4</v>
      </c>
      <c r="G8" s="38">
        <v>246.3</v>
      </c>
      <c r="H8" s="2">
        <f t="shared" si="0"/>
        <v>13.099999999999966</v>
      </c>
      <c r="I8" s="75"/>
      <c r="J8" s="2">
        <f t="shared" si="1"/>
        <v>246.3</v>
      </c>
      <c r="K8" s="2">
        <f t="shared" si="2"/>
        <v>13.099999999999966</v>
      </c>
    </row>
    <row r="9" spans="1:11" ht="12.75">
      <c r="A9" s="2">
        <v>6</v>
      </c>
      <c r="B9" s="27" t="s">
        <v>126</v>
      </c>
      <c r="C9" s="27">
        <v>5</v>
      </c>
      <c r="D9" s="87"/>
      <c r="E9" s="78"/>
      <c r="F9" s="38">
        <v>98.8</v>
      </c>
      <c r="G9" s="38">
        <v>96.5</v>
      </c>
      <c r="H9" s="2">
        <f t="shared" si="0"/>
        <v>2.299999999999997</v>
      </c>
      <c r="I9" s="75"/>
      <c r="J9" s="2">
        <f t="shared" si="1"/>
        <v>96.5</v>
      </c>
      <c r="K9" s="2">
        <f t="shared" si="2"/>
        <v>2.299999999999997</v>
      </c>
    </row>
    <row r="10" spans="1:11" ht="12.75">
      <c r="A10" s="2">
        <v>7</v>
      </c>
      <c r="B10" s="27" t="s">
        <v>142</v>
      </c>
      <c r="C10" s="27">
        <v>6</v>
      </c>
      <c r="D10" s="87"/>
      <c r="E10" s="78"/>
      <c r="F10" s="38">
        <v>242.3</v>
      </c>
      <c r="G10" s="38">
        <v>232.9</v>
      </c>
      <c r="H10" s="2">
        <f t="shared" si="0"/>
        <v>9.400000000000006</v>
      </c>
      <c r="I10" s="75"/>
      <c r="J10" s="2">
        <f t="shared" si="1"/>
        <v>232.9</v>
      </c>
      <c r="K10" s="2">
        <f t="shared" si="2"/>
        <v>9.400000000000006</v>
      </c>
    </row>
    <row r="11" spans="1:11" ht="12.75">
      <c r="A11" s="2">
        <v>8</v>
      </c>
      <c r="B11" s="27" t="s">
        <v>126</v>
      </c>
      <c r="C11" s="27">
        <v>7</v>
      </c>
      <c r="D11" s="87"/>
      <c r="E11" s="78"/>
      <c r="F11" s="38">
        <v>109.3</v>
      </c>
      <c r="G11" s="38">
        <v>98.5</v>
      </c>
      <c r="H11" s="2">
        <f t="shared" si="0"/>
        <v>10.799999999999997</v>
      </c>
      <c r="I11" s="75"/>
      <c r="J11" s="2">
        <f t="shared" si="1"/>
        <v>98.5</v>
      </c>
      <c r="K11" s="2">
        <f t="shared" si="2"/>
        <v>10.799999999999997</v>
      </c>
    </row>
    <row r="12" spans="1:11" ht="12.75">
      <c r="A12" s="2">
        <v>9</v>
      </c>
      <c r="B12" s="27" t="s">
        <v>126</v>
      </c>
      <c r="C12" s="27">
        <v>9</v>
      </c>
      <c r="D12" s="87"/>
      <c r="E12" s="78"/>
      <c r="F12" s="38">
        <v>217.4</v>
      </c>
      <c r="G12" s="38">
        <v>212.1</v>
      </c>
      <c r="H12" s="2">
        <f t="shared" si="0"/>
        <v>5.300000000000011</v>
      </c>
      <c r="I12" s="75"/>
      <c r="J12" s="2">
        <f t="shared" si="1"/>
        <v>212.1</v>
      </c>
      <c r="K12" s="2">
        <f t="shared" si="2"/>
        <v>5.300000000000011</v>
      </c>
    </row>
    <row r="13" spans="1:11" ht="12.75">
      <c r="A13" s="2">
        <v>10</v>
      </c>
      <c r="B13" s="26" t="s">
        <v>127</v>
      </c>
      <c r="C13" s="27">
        <v>1</v>
      </c>
      <c r="D13" s="87"/>
      <c r="E13" s="78"/>
      <c r="F13" s="38">
        <v>294.8</v>
      </c>
      <c r="G13" s="38">
        <v>297.6</v>
      </c>
      <c r="H13" s="2">
        <f t="shared" si="0"/>
        <v>-2.8000000000000114</v>
      </c>
      <c r="I13" s="75"/>
      <c r="J13" s="2">
        <f t="shared" si="1"/>
        <v>297.6</v>
      </c>
      <c r="K13" s="2">
        <f t="shared" si="2"/>
        <v>-2.8000000000000114</v>
      </c>
    </row>
    <row r="14" spans="1:11" ht="12.75">
      <c r="A14" s="2">
        <v>11</v>
      </c>
      <c r="B14" s="27" t="s">
        <v>127</v>
      </c>
      <c r="C14" s="27">
        <v>2</v>
      </c>
      <c r="D14" s="87"/>
      <c r="E14" s="78"/>
      <c r="F14" s="38">
        <v>261.9</v>
      </c>
      <c r="G14" s="38">
        <v>245.8</v>
      </c>
      <c r="H14" s="2">
        <f t="shared" si="0"/>
        <v>16.099999999999966</v>
      </c>
      <c r="I14" s="75"/>
      <c r="J14" s="2">
        <f t="shared" si="1"/>
        <v>245.8</v>
      </c>
      <c r="K14" s="2">
        <f t="shared" si="2"/>
        <v>16.099999999999966</v>
      </c>
    </row>
    <row r="15" spans="1:11" ht="12.75">
      <c r="A15" s="2">
        <v>12</v>
      </c>
      <c r="B15" s="27" t="s">
        <v>127</v>
      </c>
      <c r="C15" s="27">
        <v>3</v>
      </c>
      <c r="D15" s="87"/>
      <c r="E15" s="78"/>
      <c r="F15" s="38">
        <v>288.2</v>
      </c>
      <c r="G15" s="38">
        <v>285.3</v>
      </c>
      <c r="H15" s="2">
        <f t="shared" si="0"/>
        <v>2.8999999999999773</v>
      </c>
      <c r="I15" s="75"/>
      <c r="J15" s="2">
        <f t="shared" si="1"/>
        <v>285.3</v>
      </c>
      <c r="K15" s="2">
        <f t="shared" si="2"/>
        <v>2.8999999999999773</v>
      </c>
    </row>
    <row r="16" spans="1:11" ht="12.75">
      <c r="A16" s="2">
        <v>13</v>
      </c>
      <c r="B16" s="27" t="s">
        <v>127</v>
      </c>
      <c r="C16" s="27">
        <v>4</v>
      </c>
      <c r="D16" s="87"/>
      <c r="E16" s="78"/>
      <c r="F16" s="38">
        <v>348</v>
      </c>
      <c r="G16" s="38">
        <v>350.9</v>
      </c>
      <c r="H16" s="2">
        <f t="shared" si="0"/>
        <v>-2.8999999999999773</v>
      </c>
      <c r="I16" s="75"/>
      <c r="J16" s="2">
        <f t="shared" si="1"/>
        <v>350.9</v>
      </c>
      <c r="K16" s="2">
        <f t="shared" si="2"/>
        <v>-2.8999999999999773</v>
      </c>
    </row>
    <row r="17" spans="1:11" ht="12.75">
      <c r="A17" s="2">
        <v>14</v>
      </c>
      <c r="B17" s="27" t="s">
        <v>127</v>
      </c>
      <c r="C17" s="27">
        <v>5</v>
      </c>
      <c r="D17" s="87"/>
      <c r="E17" s="78"/>
      <c r="F17" s="38">
        <v>324.6</v>
      </c>
      <c r="G17" s="38">
        <v>305</v>
      </c>
      <c r="H17" s="2">
        <f t="shared" si="0"/>
        <v>19.600000000000023</v>
      </c>
      <c r="I17" s="75"/>
      <c r="J17" s="2">
        <f t="shared" si="1"/>
        <v>305</v>
      </c>
      <c r="K17" s="2">
        <f t="shared" si="2"/>
        <v>19.600000000000023</v>
      </c>
    </row>
    <row r="18" spans="1:11" ht="12.75">
      <c r="A18" s="2">
        <v>15</v>
      </c>
      <c r="B18" s="26" t="s">
        <v>128</v>
      </c>
      <c r="C18" s="27">
        <v>1</v>
      </c>
      <c r="D18" s="87"/>
      <c r="E18" s="78"/>
      <c r="F18" s="39">
        <v>245.3</v>
      </c>
      <c r="G18" s="38">
        <v>228.1</v>
      </c>
      <c r="H18" s="2">
        <f t="shared" si="0"/>
        <v>17.200000000000017</v>
      </c>
      <c r="I18" s="75"/>
      <c r="J18" s="2">
        <f t="shared" si="1"/>
        <v>228.1</v>
      </c>
      <c r="K18" s="2">
        <f t="shared" si="2"/>
        <v>17.200000000000017</v>
      </c>
    </row>
    <row r="19" spans="1:11" ht="12.75">
      <c r="A19" s="2">
        <v>16</v>
      </c>
      <c r="B19" s="27" t="s">
        <v>128</v>
      </c>
      <c r="C19" s="27">
        <v>2</v>
      </c>
      <c r="D19" s="87"/>
      <c r="E19" s="78"/>
      <c r="F19" s="39">
        <v>260.4</v>
      </c>
      <c r="G19" s="38">
        <v>256.2</v>
      </c>
      <c r="H19" s="2">
        <f t="shared" si="0"/>
        <v>4.199999999999989</v>
      </c>
      <c r="I19" s="75"/>
      <c r="J19" s="2">
        <f t="shared" si="1"/>
        <v>256.2</v>
      </c>
      <c r="K19" s="2">
        <f t="shared" si="2"/>
        <v>4.199999999999989</v>
      </c>
    </row>
    <row r="20" spans="1:11" ht="12.75">
      <c r="A20" s="2">
        <v>17</v>
      </c>
      <c r="B20" s="27" t="s">
        <v>128</v>
      </c>
      <c r="C20" s="27">
        <v>3</v>
      </c>
      <c r="D20" s="87"/>
      <c r="E20" s="78"/>
      <c r="F20" s="39">
        <v>277.1</v>
      </c>
      <c r="G20" s="38">
        <v>246.3</v>
      </c>
      <c r="H20" s="2">
        <f t="shared" si="0"/>
        <v>30.80000000000001</v>
      </c>
      <c r="I20" s="75"/>
      <c r="J20" s="2">
        <f t="shared" si="1"/>
        <v>246.3</v>
      </c>
      <c r="K20" s="2">
        <f t="shared" si="2"/>
        <v>30.80000000000001</v>
      </c>
    </row>
    <row r="21" spans="1:11" ht="12.75">
      <c r="A21" s="2">
        <v>18</v>
      </c>
      <c r="B21" s="27" t="s">
        <v>128</v>
      </c>
      <c r="C21" s="27">
        <v>4</v>
      </c>
      <c r="D21" s="87"/>
      <c r="E21" s="78"/>
      <c r="F21" s="39">
        <v>283.1</v>
      </c>
      <c r="G21" s="38">
        <v>279.7</v>
      </c>
      <c r="H21" s="2">
        <f t="shared" si="0"/>
        <v>3.400000000000034</v>
      </c>
      <c r="I21" s="75"/>
      <c r="J21" s="2">
        <f t="shared" si="1"/>
        <v>279.7</v>
      </c>
      <c r="K21" s="2">
        <f t="shared" si="2"/>
        <v>3.400000000000034</v>
      </c>
    </row>
    <row r="22" spans="1:11" ht="12.75">
      <c r="A22" s="2">
        <v>19</v>
      </c>
      <c r="B22" s="27" t="s">
        <v>128</v>
      </c>
      <c r="C22" s="27">
        <v>5</v>
      </c>
      <c r="D22" s="87"/>
      <c r="E22" s="78"/>
      <c r="F22" s="39">
        <v>239.2</v>
      </c>
      <c r="G22" s="38">
        <v>213</v>
      </c>
      <c r="H22" s="2">
        <f t="shared" si="0"/>
        <v>26.19999999999999</v>
      </c>
      <c r="I22" s="75"/>
      <c r="J22" s="2">
        <f t="shared" si="1"/>
        <v>213</v>
      </c>
      <c r="K22" s="2">
        <f t="shared" si="2"/>
        <v>26.19999999999999</v>
      </c>
    </row>
    <row r="23" spans="1:11" ht="12.75">
      <c r="A23" s="2">
        <v>20</v>
      </c>
      <c r="B23" s="27" t="s">
        <v>128</v>
      </c>
      <c r="C23" s="27">
        <v>6</v>
      </c>
      <c r="D23" s="87"/>
      <c r="E23" s="78"/>
      <c r="F23" s="39">
        <v>221.3</v>
      </c>
      <c r="G23" s="38">
        <v>216.7</v>
      </c>
      <c r="H23" s="2">
        <f t="shared" si="0"/>
        <v>4.600000000000023</v>
      </c>
      <c r="I23" s="75"/>
      <c r="J23" s="2">
        <f t="shared" si="1"/>
        <v>216.7</v>
      </c>
      <c r="K23" s="2">
        <f t="shared" si="2"/>
        <v>4.600000000000023</v>
      </c>
    </row>
    <row r="24" spans="1:11" ht="12.75">
      <c r="A24" s="2">
        <v>21</v>
      </c>
      <c r="B24" s="27" t="s">
        <v>128</v>
      </c>
      <c r="C24" s="27">
        <v>7</v>
      </c>
      <c r="D24" s="87"/>
      <c r="E24" s="78"/>
      <c r="F24" s="39">
        <v>320.3</v>
      </c>
      <c r="G24" s="38">
        <v>316.5</v>
      </c>
      <c r="H24" s="2">
        <f t="shared" si="0"/>
        <v>3.8000000000000114</v>
      </c>
      <c r="I24" s="75"/>
      <c r="J24" s="2">
        <f t="shared" si="1"/>
        <v>316.5</v>
      </c>
      <c r="K24" s="2">
        <f t="shared" si="2"/>
        <v>3.8000000000000114</v>
      </c>
    </row>
    <row r="25" spans="1:11" ht="12.75">
      <c r="A25" s="2">
        <v>22</v>
      </c>
      <c r="B25" s="27" t="s">
        <v>128</v>
      </c>
      <c r="C25" s="27">
        <v>8</v>
      </c>
      <c r="D25" s="87"/>
      <c r="E25" s="78"/>
      <c r="F25" s="39">
        <v>271.9</v>
      </c>
      <c r="G25" s="38">
        <v>255</v>
      </c>
      <c r="H25" s="2">
        <f t="shared" si="0"/>
        <v>16.899999999999977</v>
      </c>
      <c r="I25" s="75"/>
      <c r="J25" s="2">
        <f t="shared" si="1"/>
        <v>255</v>
      </c>
      <c r="K25" s="2">
        <f t="shared" si="2"/>
        <v>16.899999999999977</v>
      </c>
    </row>
    <row r="26" spans="1:11" ht="12.75">
      <c r="A26" s="2">
        <v>23</v>
      </c>
      <c r="B26" s="27" t="s">
        <v>128</v>
      </c>
      <c r="C26" s="27">
        <v>9</v>
      </c>
      <c r="D26" s="87"/>
      <c r="E26" s="78"/>
      <c r="F26" s="39">
        <v>69.7</v>
      </c>
      <c r="G26" s="38">
        <v>71.6</v>
      </c>
      <c r="H26" s="2">
        <f t="shared" si="0"/>
        <v>-1.8999999999999915</v>
      </c>
      <c r="I26" s="75"/>
      <c r="J26" s="2">
        <f t="shared" si="1"/>
        <v>71.6</v>
      </c>
      <c r="K26" s="2">
        <f t="shared" si="2"/>
        <v>-1.8999999999999915</v>
      </c>
    </row>
    <row r="27" spans="1:11" ht="12.75">
      <c r="A27" s="2">
        <v>24</v>
      </c>
      <c r="B27" s="26" t="s">
        <v>129</v>
      </c>
      <c r="C27" s="27">
        <v>1</v>
      </c>
      <c r="D27" s="87"/>
      <c r="E27" s="78"/>
      <c r="F27" s="39">
        <v>56.1</v>
      </c>
      <c r="G27" s="38">
        <v>54.9</v>
      </c>
      <c r="H27" s="2">
        <f t="shared" si="0"/>
        <v>1.2000000000000028</v>
      </c>
      <c r="I27" s="75"/>
      <c r="J27" s="2">
        <f t="shared" si="1"/>
        <v>54.9</v>
      </c>
      <c r="K27" s="2">
        <f t="shared" si="2"/>
        <v>1.2000000000000028</v>
      </c>
    </row>
    <row r="28" spans="1:11" ht="12.75">
      <c r="A28" s="2">
        <v>25</v>
      </c>
      <c r="B28" s="27" t="s">
        <v>129</v>
      </c>
      <c r="C28" s="27">
        <v>2</v>
      </c>
      <c r="D28" s="87"/>
      <c r="E28" s="78"/>
      <c r="F28" s="39">
        <v>25.8</v>
      </c>
      <c r="G28" s="38">
        <v>25.1</v>
      </c>
      <c r="H28" s="2">
        <f t="shared" si="0"/>
        <v>0.6999999999999993</v>
      </c>
      <c r="I28" s="75"/>
      <c r="J28" s="2">
        <f t="shared" si="1"/>
        <v>25.1</v>
      </c>
      <c r="K28" s="2">
        <f t="shared" si="2"/>
        <v>0.6999999999999993</v>
      </c>
    </row>
    <row r="29" spans="1:11" ht="12.75">
      <c r="A29" s="2">
        <v>26</v>
      </c>
      <c r="B29" s="27" t="s">
        <v>129</v>
      </c>
      <c r="C29" s="27">
        <v>3</v>
      </c>
      <c r="D29" s="87"/>
      <c r="E29" s="78"/>
      <c r="F29" s="39">
        <v>50.5</v>
      </c>
      <c r="G29" s="38">
        <v>50.8</v>
      </c>
      <c r="H29" s="2">
        <f t="shared" si="0"/>
        <v>-0.29999999999999716</v>
      </c>
      <c r="I29" s="75"/>
      <c r="J29" s="2">
        <f t="shared" si="1"/>
        <v>50.8</v>
      </c>
      <c r="K29" s="2">
        <f t="shared" si="2"/>
        <v>-0.29999999999999716</v>
      </c>
    </row>
    <row r="30" spans="1:11" ht="12.75">
      <c r="A30" s="2">
        <v>27</v>
      </c>
      <c r="B30" s="27" t="s">
        <v>129</v>
      </c>
      <c r="C30" s="27">
        <v>4</v>
      </c>
      <c r="D30" s="87"/>
      <c r="E30" s="78"/>
      <c r="F30" s="39">
        <v>31.2</v>
      </c>
      <c r="G30" s="38">
        <v>22.8</v>
      </c>
      <c r="H30" s="2">
        <f t="shared" si="0"/>
        <v>8.399999999999999</v>
      </c>
      <c r="I30" s="75"/>
      <c r="J30" s="2">
        <f t="shared" si="1"/>
        <v>22.8</v>
      </c>
      <c r="K30" s="2">
        <f t="shared" si="2"/>
        <v>8.399999999999999</v>
      </c>
    </row>
    <row r="31" spans="1:11" ht="12.75">
      <c r="A31" s="2">
        <v>28</v>
      </c>
      <c r="B31" s="27" t="s">
        <v>129</v>
      </c>
      <c r="C31" s="27">
        <v>5</v>
      </c>
      <c r="D31" s="87"/>
      <c r="E31" s="78"/>
      <c r="F31" s="39">
        <v>79.7</v>
      </c>
      <c r="G31" s="38">
        <v>78.2</v>
      </c>
      <c r="H31" s="2">
        <f t="shared" si="0"/>
        <v>1.5</v>
      </c>
      <c r="I31" s="75"/>
      <c r="J31" s="2">
        <f t="shared" si="1"/>
        <v>78.2</v>
      </c>
      <c r="K31" s="2">
        <f t="shared" si="2"/>
        <v>1.5</v>
      </c>
    </row>
    <row r="32" spans="1:11" ht="12.75">
      <c r="A32" s="2">
        <v>29</v>
      </c>
      <c r="B32" s="27" t="s">
        <v>129</v>
      </c>
      <c r="C32" s="27">
        <v>6</v>
      </c>
      <c r="D32" s="87"/>
      <c r="E32" s="78"/>
      <c r="F32" s="39">
        <v>33.4</v>
      </c>
      <c r="G32" s="38">
        <v>28.5</v>
      </c>
      <c r="H32" s="2">
        <f t="shared" si="0"/>
        <v>4.899999999999999</v>
      </c>
      <c r="I32" s="75"/>
      <c r="J32" s="2">
        <f t="shared" si="1"/>
        <v>28.5</v>
      </c>
      <c r="K32" s="2">
        <f t="shared" si="2"/>
        <v>4.899999999999999</v>
      </c>
    </row>
    <row r="33" spans="1:11" ht="12.75">
      <c r="A33" s="2">
        <v>30</v>
      </c>
      <c r="B33" s="27" t="s">
        <v>129</v>
      </c>
      <c r="C33" s="27">
        <v>7</v>
      </c>
      <c r="D33" s="87"/>
      <c r="E33" s="78"/>
      <c r="F33" s="39">
        <v>87.6</v>
      </c>
      <c r="G33" s="38">
        <v>85.8</v>
      </c>
      <c r="H33" s="2">
        <f t="shared" si="0"/>
        <v>1.7999999999999972</v>
      </c>
      <c r="I33" s="75"/>
      <c r="J33" s="2">
        <f t="shared" si="1"/>
        <v>85.8</v>
      </c>
      <c r="K33" s="2">
        <f t="shared" si="2"/>
        <v>1.7999999999999972</v>
      </c>
    </row>
    <row r="34" spans="1:11" ht="12.75">
      <c r="A34" s="2">
        <v>31</v>
      </c>
      <c r="B34" s="27" t="s">
        <v>129</v>
      </c>
      <c r="C34" s="27">
        <v>8</v>
      </c>
      <c r="D34" s="87"/>
      <c r="E34" s="78"/>
      <c r="F34" s="39">
        <v>52</v>
      </c>
      <c r="G34" s="38">
        <v>51.9</v>
      </c>
      <c r="H34" s="2">
        <f t="shared" si="0"/>
        <v>0.10000000000000142</v>
      </c>
      <c r="I34" s="75"/>
      <c r="J34" s="2">
        <f t="shared" si="1"/>
        <v>51.9</v>
      </c>
      <c r="K34" s="2">
        <f t="shared" si="2"/>
        <v>0.10000000000000142</v>
      </c>
    </row>
    <row r="35" spans="1:11" ht="12.75">
      <c r="A35" s="2">
        <v>32</v>
      </c>
      <c r="B35" s="27" t="s">
        <v>129</v>
      </c>
      <c r="C35" s="27">
        <v>9</v>
      </c>
      <c r="D35" s="87"/>
      <c r="E35" s="78"/>
      <c r="F35" s="39">
        <v>54</v>
      </c>
      <c r="G35" s="38">
        <v>50.9</v>
      </c>
      <c r="H35" s="2">
        <f t="shared" si="0"/>
        <v>3.1000000000000014</v>
      </c>
      <c r="I35" s="75"/>
      <c r="J35" s="2">
        <f t="shared" si="1"/>
        <v>50.9</v>
      </c>
      <c r="K35" s="2">
        <f t="shared" si="2"/>
        <v>3.1000000000000014</v>
      </c>
    </row>
    <row r="36" spans="1:11" ht="12.75">
      <c r="A36" s="2">
        <v>33</v>
      </c>
      <c r="B36" s="27" t="s">
        <v>129</v>
      </c>
      <c r="C36" s="27">
        <v>10</v>
      </c>
      <c r="D36" s="87"/>
      <c r="E36" s="78"/>
      <c r="F36" s="39">
        <v>15.7</v>
      </c>
      <c r="G36" s="38">
        <v>17</v>
      </c>
      <c r="H36" s="2">
        <f t="shared" si="0"/>
        <v>-1.3000000000000007</v>
      </c>
      <c r="I36" s="75"/>
      <c r="J36" s="2">
        <f t="shared" si="1"/>
        <v>17</v>
      </c>
      <c r="K36" s="2">
        <f t="shared" si="2"/>
        <v>-1.3000000000000007</v>
      </c>
    </row>
    <row r="37" spans="1:11" ht="12.75">
      <c r="A37" s="2">
        <v>34</v>
      </c>
      <c r="B37" s="27" t="s">
        <v>129</v>
      </c>
      <c r="C37" s="27">
        <v>11</v>
      </c>
      <c r="D37" s="87"/>
      <c r="E37" s="78"/>
      <c r="F37" s="39">
        <v>56.1</v>
      </c>
      <c r="G37" s="38">
        <v>50.6</v>
      </c>
      <c r="H37" s="2">
        <f t="shared" si="0"/>
        <v>5.5</v>
      </c>
      <c r="I37" s="75"/>
      <c r="J37" s="2">
        <f t="shared" si="1"/>
        <v>50.6</v>
      </c>
      <c r="K37" s="2">
        <f t="shared" si="2"/>
        <v>5.5</v>
      </c>
    </row>
    <row r="38" spans="1:11" ht="10.5" customHeight="1">
      <c r="A38" s="2">
        <v>35</v>
      </c>
      <c r="B38" s="27" t="s">
        <v>129</v>
      </c>
      <c r="C38" s="27">
        <v>12</v>
      </c>
      <c r="D38" s="87"/>
      <c r="E38" s="78"/>
      <c r="F38" s="39">
        <v>47.1</v>
      </c>
      <c r="G38" s="38">
        <v>43.8</v>
      </c>
      <c r="H38" s="2">
        <f t="shared" si="0"/>
        <v>3.3000000000000043</v>
      </c>
      <c r="I38" s="75"/>
      <c r="J38" s="2">
        <f t="shared" si="1"/>
        <v>43.8</v>
      </c>
      <c r="K38" s="2">
        <f t="shared" si="2"/>
        <v>3.3000000000000043</v>
      </c>
    </row>
    <row r="39" spans="1:11" ht="12.75">
      <c r="A39" s="2">
        <v>36</v>
      </c>
      <c r="B39" s="27" t="s">
        <v>129</v>
      </c>
      <c r="C39" s="27">
        <v>13</v>
      </c>
      <c r="D39" s="87"/>
      <c r="E39" s="78"/>
      <c r="F39" s="39">
        <v>46.8</v>
      </c>
      <c r="G39" s="38">
        <v>45.2</v>
      </c>
      <c r="H39" s="2">
        <f t="shared" si="0"/>
        <v>1.5999999999999943</v>
      </c>
      <c r="I39" s="75"/>
      <c r="J39" s="2">
        <f t="shared" si="1"/>
        <v>45.2</v>
      </c>
      <c r="K39" s="2">
        <f t="shared" si="2"/>
        <v>1.5999999999999943</v>
      </c>
    </row>
    <row r="40" spans="1:11" ht="12.75">
      <c r="A40" s="2">
        <v>37</v>
      </c>
      <c r="B40" s="27" t="s">
        <v>129</v>
      </c>
      <c r="C40" s="27">
        <v>14</v>
      </c>
      <c r="D40" s="87"/>
      <c r="E40" s="78"/>
      <c r="F40" s="39">
        <v>62.3</v>
      </c>
      <c r="G40" s="38">
        <v>62.2</v>
      </c>
      <c r="H40" s="2">
        <f t="shared" si="0"/>
        <v>0.09999999999999432</v>
      </c>
      <c r="I40" s="75"/>
      <c r="J40" s="2">
        <f t="shared" si="1"/>
        <v>62.2</v>
      </c>
      <c r="K40" s="2">
        <f t="shared" si="2"/>
        <v>0.09999999999999432</v>
      </c>
    </row>
    <row r="41" spans="1:11" ht="12.75">
      <c r="A41" s="2">
        <v>38</v>
      </c>
      <c r="B41" s="27" t="s">
        <v>129</v>
      </c>
      <c r="C41" s="27">
        <v>15</v>
      </c>
      <c r="D41" s="87"/>
      <c r="E41" s="78"/>
      <c r="F41" s="39">
        <v>55.5</v>
      </c>
      <c r="G41" s="38">
        <v>101.1</v>
      </c>
      <c r="H41" s="2">
        <f t="shared" si="0"/>
        <v>-45.599999999999994</v>
      </c>
      <c r="I41" s="75"/>
      <c r="J41" s="2">
        <f t="shared" si="1"/>
        <v>101.1</v>
      </c>
      <c r="K41" s="2">
        <f t="shared" si="2"/>
        <v>-45.599999999999994</v>
      </c>
    </row>
    <row r="42" spans="1:11" ht="12.75">
      <c r="A42" s="2">
        <v>39</v>
      </c>
      <c r="B42" s="27" t="s">
        <v>129</v>
      </c>
      <c r="C42" s="27">
        <v>16</v>
      </c>
      <c r="D42" s="87"/>
      <c r="E42" s="78"/>
      <c r="F42" s="39">
        <v>77.5</v>
      </c>
      <c r="G42" s="38">
        <v>76.8</v>
      </c>
      <c r="H42" s="2">
        <f t="shared" si="0"/>
        <v>0.7000000000000028</v>
      </c>
      <c r="I42" s="75"/>
      <c r="J42" s="2">
        <f t="shared" si="1"/>
        <v>76.8</v>
      </c>
      <c r="K42" s="2">
        <f t="shared" si="2"/>
        <v>0.7000000000000028</v>
      </c>
    </row>
    <row r="43" spans="1:11" ht="12.75">
      <c r="A43" s="2">
        <v>40</v>
      </c>
      <c r="B43" s="26" t="s">
        <v>130</v>
      </c>
      <c r="C43" s="27">
        <v>1</v>
      </c>
      <c r="D43" s="87"/>
      <c r="E43" s="78"/>
      <c r="F43" s="39">
        <v>44.6</v>
      </c>
      <c r="G43" s="38">
        <v>42.9</v>
      </c>
      <c r="H43" s="2">
        <f t="shared" si="0"/>
        <v>1.7000000000000028</v>
      </c>
      <c r="I43" s="75"/>
      <c r="J43" s="2">
        <f t="shared" si="1"/>
        <v>42.9</v>
      </c>
      <c r="K43" s="2">
        <f t="shared" si="2"/>
        <v>1.7000000000000028</v>
      </c>
    </row>
    <row r="44" spans="1:11" ht="12.75">
      <c r="A44" s="2">
        <v>41</v>
      </c>
      <c r="B44" s="27" t="s">
        <v>130</v>
      </c>
      <c r="C44" s="27">
        <v>2</v>
      </c>
      <c r="D44" s="87"/>
      <c r="E44" s="78"/>
      <c r="F44" s="39">
        <v>55.3</v>
      </c>
      <c r="G44" s="38">
        <v>49.9</v>
      </c>
      <c r="H44" s="2">
        <f t="shared" si="0"/>
        <v>5.399999999999999</v>
      </c>
      <c r="I44" s="75"/>
      <c r="J44" s="2">
        <f t="shared" si="1"/>
        <v>49.9</v>
      </c>
      <c r="K44" s="2">
        <f t="shared" si="2"/>
        <v>5.399999999999999</v>
      </c>
    </row>
    <row r="45" spans="1:11" ht="12.75">
      <c r="A45" s="2">
        <v>42</v>
      </c>
      <c r="B45" s="27" t="s">
        <v>130</v>
      </c>
      <c r="C45" s="27">
        <v>3</v>
      </c>
      <c r="D45" s="87"/>
      <c r="E45" s="78"/>
      <c r="F45" s="39">
        <v>70.5</v>
      </c>
      <c r="G45" s="38">
        <v>73.8</v>
      </c>
      <c r="H45" s="2">
        <f t="shared" si="0"/>
        <v>-3.299999999999997</v>
      </c>
      <c r="I45" s="75"/>
      <c r="J45" s="2">
        <f t="shared" si="1"/>
        <v>73.8</v>
      </c>
      <c r="K45" s="2">
        <f t="shared" si="2"/>
        <v>-3.299999999999997</v>
      </c>
    </row>
    <row r="46" spans="1:11" ht="12.75">
      <c r="A46" s="2">
        <v>43</v>
      </c>
      <c r="B46" s="27" t="s">
        <v>130</v>
      </c>
      <c r="C46" s="27">
        <v>4</v>
      </c>
      <c r="D46" s="87"/>
      <c r="E46" s="78"/>
      <c r="F46" s="39">
        <v>56.4</v>
      </c>
      <c r="G46" s="38">
        <v>52.1</v>
      </c>
      <c r="H46" s="2">
        <f t="shared" si="0"/>
        <v>4.299999999999997</v>
      </c>
      <c r="I46" s="75"/>
      <c r="J46" s="2">
        <f t="shared" si="1"/>
        <v>52.1</v>
      </c>
      <c r="K46" s="2">
        <f t="shared" si="2"/>
        <v>4.299999999999997</v>
      </c>
    </row>
    <row r="47" spans="1:11" ht="12.75">
      <c r="A47" s="2">
        <v>44</v>
      </c>
      <c r="B47" s="26" t="s">
        <v>131</v>
      </c>
      <c r="C47" s="27">
        <v>3</v>
      </c>
      <c r="D47" s="87"/>
      <c r="E47" s="78"/>
      <c r="F47" s="39">
        <v>281.4</v>
      </c>
      <c r="G47" s="38">
        <v>269.6</v>
      </c>
      <c r="H47" s="2">
        <f t="shared" si="0"/>
        <v>11.799999999999955</v>
      </c>
      <c r="I47" s="75"/>
      <c r="J47" s="2">
        <f t="shared" si="1"/>
        <v>269.6</v>
      </c>
      <c r="K47" s="2">
        <f t="shared" si="2"/>
        <v>11.799999999999955</v>
      </c>
    </row>
    <row r="48" spans="1:11" ht="12.75">
      <c r="A48" s="2">
        <v>45</v>
      </c>
      <c r="B48" s="26" t="s">
        <v>132</v>
      </c>
      <c r="C48" s="27">
        <v>2</v>
      </c>
      <c r="D48" s="87"/>
      <c r="E48" s="78"/>
      <c r="F48" s="39">
        <v>251.4</v>
      </c>
      <c r="G48" s="38">
        <v>256.8</v>
      </c>
      <c r="H48" s="2">
        <f t="shared" si="0"/>
        <v>-5.400000000000006</v>
      </c>
      <c r="I48" s="75"/>
      <c r="J48" s="2">
        <f t="shared" si="1"/>
        <v>256.8</v>
      </c>
      <c r="K48" s="2">
        <f t="shared" si="2"/>
        <v>-5.400000000000006</v>
      </c>
    </row>
    <row r="49" spans="1:11" ht="12.75">
      <c r="A49" s="2">
        <v>46</v>
      </c>
      <c r="B49" s="27" t="s">
        <v>132</v>
      </c>
      <c r="C49" s="27">
        <v>9</v>
      </c>
      <c r="D49" s="87"/>
      <c r="E49" s="78"/>
      <c r="F49" s="39">
        <v>293.6</v>
      </c>
      <c r="G49" s="38">
        <v>288.1</v>
      </c>
      <c r="H49" s="2">
        <f t="shared" si="0"/>
        <v>5.5</v>
      </c>
      <c r="I49" s="75"/>
      <c r="J49" s="2">
        <f t="shared" si="1"/>
        <v>288.1</v>
      </c>
      <c r="K49" s="2">
        <f t="shared" si="2"/>
        <v>5.5</v>
      </c>
    </row>
    <row r="50" spans="1:11" ht="12.75">
      <c r="A50" s="2"/>
      <c r="B50" s="27" t="s">
        <v>133</v>
      </c>
      <c r="C50" s="27">
        <v>11</v>
      </c>
      <c r="D50" s="87"/>
      <c r="E50" s="78"/>
      <c r="F50" s="39"/>
      <c r="G50" s="38"/>
      <c r="H50" s="2">
        <f t="shared" si="0"/>
        <v>0</v>
      </c>
      <c r="I50" s="75"/>
      <c r="J50" s="2">
        <f t="shared" si="1"/>
        <v>0</v>
      </c>
      <c r="K50" s="2">
        <f t="shared" si="2"/>
        <v>0</v>
      </c>
    </row>
    <row r="51" spans="1:11" ht="12.75">
      <c r="A51" s="2">
        <v>47</v>
      </c>
      <c r="B51" s="26" t="s">
        <v>134</v>
      </c>
      <c r="C51" s="27">
        <v>4</v>
      </c>
      <c r="D51" s="87"/>
      <c r="E51" s="78"/>
      <c r="F51" s="39">
        <v>17</v>
      </c>
      <c r="G51" s="38">
        <v>12</v>
      </c>
      <c r="H51" s="2">
        <f t="shared" si="0"/>
        <v>5</v>
      </c>
      <c r="I51" s="75"/>
      <c r="J51" s="2">
        <f t="shared" si="1"/>
        <v>12</v>
      </c>
      <c r="K51" s="2">
        <f t="shared" si="2"/>
        <v>5</v>
      </c>
    </row>
    <row r="52" spans="1:11" ht="12.75">
      <c r="A52" s="2">
        <v>48</v>
      </c>
      <c r="B52" s="27" t="s">
        <v>134</v>
      </c>
      <c r="C52" s="27">
        <v>9</v>
      </c>
      <c r="D52" s="87"/>
      <c r="E52" s="78"/>
      <c r="F52" s="39">
        <v>16.5</v>
      </c>
      <c r="G52" s="38">
        <v>16.3</v>
      </c>
      <c r="H52" s="2">
        <f t="shared" si="0"/>
        <v>0.1999999999999993</v>
      </c>
      <c r="I52" s="75"/>
      <c r="J52" s="2">
        <f t="shared" si="1"/>
        <v>16.3</v>
      </c>
      <c r="K52" s="2">
        <f t="shared" si="2"/>
        <v>0.1999999999999993</v>
      </c>
    </row>
    <row r="53" spans="1:11" ht="12.75">
      <c r="A53" s="2">
        <v>49</v>
      </c>
      <c r="B53" s="27" t="s">
        <v>134</v>
      </c>
      <c r="C53" s="27">
        <v>6</v>
      </c>
      <c r="D53" s="87"/>
      <c r="E53" s="78"/>
      <c r="F53" s="39">
        <v>0</v>
      </c>
      <c r="G53" s="38">
        <v>0</v>
      </c>
      <c r="H53" s="2">
        <f t="shared" si="0"/>
        <v>0</v>
      </c>
      <c r="I53" s="75"/>
      <c r="J53" s="2">
        <f t="shared" si="1"/>
        <v>0</v>
      </c>
      <c r="K53" s="2">
        <f t="shared" si="2"/>
        <v>0</v>
      </c>
    </row>
    <row r="54" spans="1:11" ht="12.75">
      <c r="A54" s="2">
        <v>50</v>
      </c>
      <c r="B54" s="27" t="s">
        <v>134</v>
      </c>
      <c r="C54" s="27">
        <v>11</v>
      </c>
      <c r="D54" s="87"/>
      <c r="E54" s="78"/>
      <c r="F54" s="39">
        <v>15.6</v>
      </c>
      <c r="G54" s="38">
        <v>11.6</v>
      </c>
      <c r="H54" s="2">
        <f t="shared" si="0"/>
        <v>4</v>
      </c>
      <c r="I54" s="75"/>
      <c r="J54" s="2">
        <f t="shared" si="1"/>
        <v>11.6</v>
      </c>
      <c r="K54" s="2">
        <f t="shared" si="2"/>
        <v>4</v>
      </c>
    </row>
    <row r="55" spans="1:11" ht="12.75">
      <c r="A55" s="2">
        <v>51</v>
      </c>
      <c r="B55" s="26" t="s">
        <v>135</v>
      </c>
      <c r="C55" s="27">
        <v>1</v>
      </c>
      <c r="D55" s="87"/>
      <c r="E55" s="78"/>
      <c r="F55" s="39">
        <v>240.4</v>
      </c>
      <c r="G55" s="38">
        <v>235.4</v>
      </c>
      <c r="H55" s="2">
        <f t="shared" si="0"/>
        <v>5</v>
      </c>
      <c r="I55" s="75"/>
      <c r="J55" s="2">
        <f t="shared" si="1"/>
        <v>235.4</v>
      </c>
      <c r="K55" s="2">
        <f t="shared" si="2"/>
        <v>5</v>
      </c>
    </row>
    <row r="56" spans="1:11" ht="12.75">
      <c r="A56" s="2">
        <v>52</v>
      </c>
      <c r="B56" s="27" t="s">
        <v>135</v>
      </c>
      <c r="C56" s="27">
        <v>2</v>
      </c>
      <c r="D56" s="87"/>
      <c r="E56" s="78"/>
      <c r="F56" s="39">
        <v>0</v>
      </c>
      <c r="G56" s="38">
        <v>0</v>
      </c>
      <c r="H56" s="2">
        <f t="shared" si="0"/>
        <v>0</v>
      </c>
      <c r="I56" s="75"/>
      <c r="J56" s="2">
        <f t="shared" si="1"/>
        <v>0</v>
      </c>
      <c r="K56" s="2">
        <f t="shared" si="2"/>
        <v>0</v>
      </c>
    </row>
    <row r="57" spans="1:11" ht="12.75">
      <c r="A57" s="36">
        <v>53</v>
      </c>
      <c r="B57" s="27" t="s">
        <v>135</v>
      </c>
      <c r="C57" s="27">
        <v>3</v>
      </c>
      <c r="D57" s="87"/>
      <c r="E57" s="78"/>
      <c r="F57" s="39">
        <v>244.9</v>
      </c>
      <c r="G57" s="38">
        <v>234.6</v>
      </c>
      <c r="H57" s="2">
        <f t="shared" si="0"/>
        <v>10.300000000000011</v>
      </c>
      <c r="I57" s="75"/>
      <c r="J57" s="2">
        <f t="shared" si="1"/>
        <v>234.6</v>
      </c>
      <c r="K57" s="2">
        <f t="shared" si="2"/>
        <v>10.300000000000011</v>
      </c>
    </row>
    <row r="58" spans="1:11" ht="12.75">
      <c r="A58" s="36">
        <v>54</v>
      </c>
      <c r="B58" s="27" t="s">
        <v>135</v>
      </c>
      <c r="C58" s="27">
        <v>16</v>
      </c>
      <c r="D58" s="87"/>
      <c r="E58" s="78"/>
      <c r="F58" s="39">
        <v>277.2</v>
      </c>
      <c r="G58" s="38">
        <v>280.1</v>
      </c>
      <c r="H58" s="2">
        <f t="shared" si="0"/>
        <v>-2.900000000000034</v>
      </c>
      <c r="I58" s="75"/>
      <c r="J58" s="2">
        <f t="shared" si="1"/>
        <v>280.1</v>
      </c>
      <c r="K58" s="2">
        <f t="shared" si="2"/>
        <v>-2.900000000000034</v>
      </c>
    </row>
    <row r="59" spans="1:11" ht="12.75">
      <c r="A59" s="36">
        <v>55</v>
      </c>
      <c r="B59" s="27" t="s">
        <v>135</v>
      </c>
      <c r="C59" s="27">
        <v>27</v>
      </c>
      <c r="D59" s="87"/>
      <c r="E59" s="78"/>
      <c r="F59" s="39">
        <v>42.5</v>
      </c>
      <c r="G59" s="38">
        <v>44.6</v>
      </c>
      <c r="H59" s="2">
        <f t="shared" si="0"/>
        <v>-2.1000000000000014</v>
      </c>
      <c r="I59" s="75"/>
      <c r="J59" s="2">
        <f t="shared" si="1"/>
        <v>44.6</v>
      </c>
      <c r="K59" s="2">
        <f t="shared" si="2"/>
        <v>-2.1000000000000014</v>
      </c>
    </row>
    <row r="60" spans="1:11" ht="12.75">
      <c r="A60" s="36">
        <v>56</v>
      </c>
      <c r="B60" s="27" t="s">
        <v>135</v>
      </c>
      <c r="C60" s="27">
        <v>29</v>
      </c>
      <c r="D60" s="87"/>
      <c r="E60" s="78"/>
      <c r="F60" s="39">
        <v>23.8</v>
      </c>
      <c r="G60" s="38">
        <v>11.1</v>
      </c>
      <c r="H60" s="2">
        <f t="shared" si="0"/>
        <v>12.700000000000001</v>
      </c>
      <c r="I60" s="75"/>
      <c r="J60" s="2">
        <f t="shared" si="1"/>
        <v>11.1</v>
      </c>
      <c r="K60" s="2">
        <f t="shared" si="2"/>
        <v>12.700000000000001</v>
      </c>
    </row>
    <row r="61" spans="1:11" ht="12.75">
      <c r="A61" s="36">
        <v>57</v>
      </c>
      <c r="B61" s="27" t="s">
        <v>136</v>
      </c>
      <c r="C61" s="27">
        <v>4</v>
      </c>
      <c r="D61" s="87"/>
      <c r="E61" s="78"/>
      <c r="F61" s="39">
        <v>15.1</v>
      </c>
      <c r="G61" s="38">
        <v>14.5</v>
      </c>
      <c r="H61" s="2">
        <f t="shared" si="0"/>
        <v>0.5999999999999996</v>
      </c>
      <c r="I61" s="75"/>
      <c r="J61" s="2">
        <f t="shared" si="1"/>
        <v>14.5</v>
      </c>
      <c r="K61" s="2">
        <f t="shared" si="2"/>
        <v>0.5999999999999996</v>
      </c>
    </row>
    <row r="62" spans="1:11" ht="10.5" customHeight="1">
      <c r="A62" s="36">
        <v>58</v>
      </c>
      <c r="B62" s="27" t="s">
        <v>136</v>
      </c>
      <c r="C62" s="27">
        <v>23</v>
      </c>
      <c r="D62" s="87"/>
      <c r="E62" s="78"/>
      <c r="F62" s="39">
        <v>51</v>
      </c>
      <c r="G62" s="38">
        <v>39.7</v>
      </c>
      <c r="H62" s="2">
        <f t="shared" si="0"/>
        <v>11.299999999999997</v>
      </c>
      <c r="I62" s="75"/>
      <c r="J62" s="2">
        <f t="shared" si="1"/>
        <v>39.7</v>
      </c>
      <c r="K62" s="2">
        <f t="shared" si="2"/>
        <v>11.299999999999997</v>
      </c>
    </row>
    <row r="63" spans="1:11" ht="12.75">
      <c r="A63" s="36">
        <v>59</v>
      </c>
      <c r="B63" s="27" t="s">
        <v>136</v>
      </c>
      <c r="C63" s="27">
        <v>25</v>
      </c>
      <c r="D63" s="87"/>
      <c r="E63" s="78"/>
      <c r="F63" s="39">
        <v>26.4</v>
      </c>
      <c r="G63" s="38">
        <v>30.1</v>
      </c>
      <c r="H63" s="2">
        <f t="shared" si="0"/>
        <v>-3.700000000000003</v>
      </c>
      <c r="I63" s="75"/>
      <c r="J63" s="2">
        <f t="shared" si="1"/>
        <v>30.1</v>
      </c>
      <c r="K63" s="2">
        <f t="shared" si="2"/>
        <v>-3.700000000000003</v>
      </c>
    </row>
    <row r="64" spans="1:11" ht="12.75">
      <c r="A64" s="36">
        <v>60</v>
      </c>
      <c r="B64" s="27" t="s">
        <v>136</v>
      </c>
      <c r="C64" s="27">
        <v>31</v>
      </c>
      <c r="D64" s="87"/>
      <c r="E64" s="78"/>
      <c r="F64" s="39">
        <v>41.6</v>
      </c>
      <c r="G64" s="38">
        <v>34.1</v>
      </c>
      <c r="H64" s="2">
        <f t="shared" si="0"/>
        <v>7.5</v>
      </c>
      <c r="I64" s="75"/>
      <c r="J64" s="2">
        <f t="shared" si="1"/>
        <v>34.1</v>
      </c>
      <c r="K64" s="2">
        <f t="shared" si="2"/>
        <v>7.5</v>
      </c>
    </row>
    <row r="65" spans="1:11" ht="12.75">
      <c r="A65" s="36">
        <v>61</v>
      </c>
      <c r="B65" s="26" t="s">
        <v>137</v>
      </c>
      <c r="C65" s="27">
        <v>1</v>
      </c>
      <c r="D65" s="87"/>
      <c r="E65" s="78"/>
      <c r="F65" s="39">
        <v>255.4</v>
      </c>
      <c r="G65" s="38">
        <v>248.4</v>
      </c>
      <c r="H65" s="2">
        <f t="shared" si="0"/>
        <v>7</v>
      </c>
      <c r="I65" s="75"/>
      <c r="J65" s="2">
        <f t="shared" si="1"/>
        <v>248.4</v>
      </c>
      <c r="K65" s="2">
        <f t="shared" si="2"/>
        <v>7</v>
      </c>
    </row>
    <row r="66" spans="1:11" ht="12.75">
      <c r="A66" s="36">
        <v>62</v>
      </c>
      <c r="B66" s="27" t="s">
        <v>137</v>
      </c>
      <c r="C66" s="27">
        <v>2</v>
      </c>
      <c r="D66" s="87"/>
      <c r="E66" s="78"/>
      <c r="F66" s="39">
        <v>240.4</v>
      </c>
      <c r="G66" s="38">
        <v>239.2</v>
      </c>
      <c r="H66" s="2">
        <f t="shared" si="0"/>
        <v>1.200000000000017</v>
      </c>
      <c r="I66" s="75"/>
      <c r="J66" s="2">
        <f t="shared" si="1"/>
        <v>239.2</v>
      </c>
      <c r="K66" s="2">
        <f t="shared" si="2"/>
        <v>1.200000000000017</v>
      </c>
    </row>
    <row r="67" spans="1:11" ht="12.75">
      <c r="A67" s="36">
        <v>63</v>
      </c>
      <c r="B67" s="27" t="s">
        <v>137</v>
      </c>
      <c r="C67" s="27">
        <v>3</v>
      </c>
      <c r="D67" s="87"/>
      <c r="E67" s="78"/>
      <c r="F67" s="39">
        <v>339.8</v>
      </c>
      <c r="G67" s="38">
        <v>320.9</v>
      </c>
      <c r="H67" s="2">
        <f t="shared" si="0"/>
        <v>18.900000000000034</v>
      </c>
      <c r="I67" s="75"/>
      <c r="J67" s="2">
        <f t="shared" si="1"/>
        <v>320.9</v>
      </c>
      <c r="K67" s="2">
        <f t="shared" si="2"/>
        <v>18.900000000000034</v>
      </c>
    </row>
    <row r="68" spans="1:11" ht="12.75">
      <c r="A68" s="36">
        <v>64</v>
      </c>
      <c r="B68" s="27" t="s">
        <v>137</v>
      </c>
      <c r="C68" s="27">
        <v>4</v>
      </c>
      <c r="D68" s="87"/>
      <c r="E68" s="78"/>
      <c r="F68" s="39">
        <v>207.4</v>
      </c>
      <c r="G68" s="38">
        <v>207.3</v>
      </c>
      <c r="H68" s="2">
        <f t="shared" si="0"/>
        <v>0.09999999999999432</v>
      </c>
      <c r="I68" s="75"/>
      <c r="J68" s="2">
        <f t="shared" si="1"/>
        <v>207.3</v>
      </c>
      <c r="K68" s="2">
        <f t="shared" si="2"/>
        <v>0.09999999999999432</v>
      </c>
    </row>
    <row r="69" spans="1:11" ht="12.75">
      <c r="A69" s="36">
        <v>65</v>
      </c>
      <c r="B69" s="27" t="s">
        <v>137</v>
      </c>
      <c r="C69" s="27">
        <v>5</v>
      </c>
      <c r="D69" s="87"/>
      <c r="E69" s="78"/>
      <c r="F69" s="39">
        <v>286.3</v>
      </c>
      <c r="G69" s="38">
        <v>229.2</v>
      </c>
      <c r="H69" s="2">
        <f aca="true" t="shared" si="3" ref="H69:H99">F69-G69</f>
        <v>57.10000000000002</v>
      </c>
      <c r="I69" s="75"/>
      <c r="J69" s="2">
        <f t="shared" si="1"/>
        <v>229.2</v>
      </c>
      <c r="K69" s="2">
        <f t="shared" si="1"/>
        <v>57.10000000000002</v>
      </c>
    </row>
    <row r="70" spans="1:11" ht="12.75">
      <c r="A70" s="36">
        <v>66</v>
      </c>
      <c r="B70" s="27" t="s">
        <v>137</v>
      </c>
      <c r="C70" s="27">
        <v>6</v>
      </c>
      <c r="D70" s="87"/>
      <c r="E70" s="78"/>
      <c r="F70" s="39">
        <v>242.6</v>
      </c>
      <c r="G70" s="38">
        <v>266.4</v>
      </c>
      <c r="H70" s="2">
        <f t="shared" si="3"/>
        <v>-23.799999999999983</v>
      </c>
      <c r="I70" s="75"/>
      <c r="J70" s="2">
        <f aca="true" t="shared" si="4" ref="J70:K99">G70</f>
        <v>266.4</v>
      </c>
      <c r="K70" s="2">
        <f t="shared" si="4"/>
        <v>-23.799999999999983</v>
      </c>
    </row>
    <row r="71" spans="1:11" ht="12.75">
      <c r="A71" s="36">
        <v>67</v>
      </c>
      <c r="B71" s="27" t="s">
        <v>137</v>
      </c>
      <c r="C71" s="27">
        <v>8</v>
      </c>
      <c r="D71" s="87"/>
      <c r="E71" s="78"/>
      <c r="F71" s="39">
        <v>254.5</v>
      </c>
      <c r="G71" s="38">
        <v>243.7</v>
      </c>
      <c r="H71" s="2">
        <f t="shared" si="3"/>
        <v>10.800000000000011</v>
      </c>
      <c r="I71" s="75"/>
      <c r="J71" s="2">
        <f t="shared" si="4"/>
        <v>243.7</v>
      </c>
      <c r="K71" s="2">
        <f t="shared" si="4"/>
        <v>10.800000000000011</v>
      </c>
    </row>
    <row r="72" spans="1:11" ht="12.75">
      <c r="A72" s="36">
        <v>68</v>
      </c>
      <c r="B72" s="27" t="s">
        <v>138</v>
      </c>
      <c r="C72" s="27">
        <v>13</v>
      </c>
      <c r="D72" s="87"/>
      <c r="E72" s="78"/>
      <c r="F72" s="39">
        <v>33.8</v>
      </c>
      <c r="G72" s="38">
        <v>33.9</v>
      </c>
      <c r="H72" s="2">
        <f t="shared" si="3"/>
        <v>-0.10000000000000142</v>
      </c>
      <c r="I72" s="75"/>
      <c r="J72" s="2">
        <f t="shared" si="4"/>
        <v>33.9</v>
      </c>
      <c r="K72" s="2">
        <f t="shared" si="4"/>
        <v>-0.10000000000000142</v>
      </c>
    </row>
    <row r="73" spans="1:11" ht="12.75">
      <c r="A73" s="36">
        <v>69</v>
      </c>
      <c r="B73" s="27" t="s">
        <v>138</v>
      </c>
      <c r="C73" s="27">
        <v>19</v>
      </c>
      <c r="D73" s="87"/>
      <c r="E73" s="78"/>
      <c r="F73" s="39">
        <v>10.9</v>
      </c>
      <c r="G73" s="38">
        <v>11.4</v>
      </c>
      <c r="H73" s="2">
        <f t="shared" si="3"/>
        <v>-0.5</v>
      </c>
      <c r="I73" s="75"/>
      <c r="J73" s="2">
        <f t="shared" si="4"/>
        <v>11.4</v>
      </c>
      <c r="K73" s="2">
        <f t="shared" si="4"/>
        <v>-0.5</v>
      </c>
    </row>
    <row r="74" spans="1:11" ht="12.75">
      <c r="A74" s="36">
        <v>70</v>
      </c>
      <c r="B74" s="26" t="s">
        <v>139</v>
      </c>
      <c r="C74" s="27">
        <v>3</v>
      </c>
      <c r="D74" s="87"/>
      <c r="E74" s="78"/>
      <c r="F74" s="39">
        <v>0</v>
      </c>
      <c r="G74" s="38">
        <v>0</v>
      </c>
      <c r="H74" s="2">
        <f t="shared" si="3"/>
        <v>0</v>
      </c>
      <c r="I74" s="75"/>
      <c r="J74" s="2">
        <f t="shared" si="4"/>
        <v>0</v>
      </c>
      <c r="K74" s="2">
        <f t="shared" si="4"/>
        <v>0</v>
      </c>
    </row>
    <row r="75" spans="1:11" ht="12.75">
      <c r="A75" s="36">
        <v>71</v>
      </c>
      <c r="B75" s="26" t="s">
        <v>140</v>
      </c>
      <c r="C75" s="27">
        <v>1</v>
      </c>
      <c r="D75" s="87"/>
      <c r="E75" s="78"/>
      <c r="F75" s="39">
        <v>234.5</v>
      </c>
      <c r="G75" s="38">
        <v>280</v>
      </c>
      <c r="H75" s="2">
        <f t="shared" si="3"/>
        <v>-45.5</v>
      </c>
      <c r="I75" s="75"/>
      <c r="J75" s="2">
        <f t="shared" si="4"/>
        <v>280</v>
      </c>
      <c r="K75" s="2">
        <f t="shared" si="4"/>
        <v>-45.5</v>
      </c>
    </row>
    <row r="76" spans="1:11" ht="12.75">
      <c r="A76" s="36">
        <v>72</v>
      </c>
      <c r="B76" s="26" t="s">
        <v>137</v>
      </c>
      <c r="C76" s="27">
        <v>17</v>
      </c>
      <c r="D76" s="87"/>
      <c r="E76" s="78"/>
      <c r="F76" s="39">
        <v>17.2</v>
      </c>
      <c r="G76" s="38">
        <v>16.6</v>
      </c>
      <c r="H76" s="2">
        <f t="shared" si="3"/>
        <v>0.5999999999999979</v>
      </c>
      <c r="I76" s="75"/>
      <c r="J76" s="2">
        <f t="shared" si="4"/>
        <v>16.6</v>
      </c>
      <c r="K76" s="2">
        <f t="shared" si="4"/>
        <v>0.5999999999999979</v>
      </c>
    </row>
    <row r="77" spans="1:11" ht="12.75">
      <c r="A77" s="36">
        <v>73</v>
      </c>
      <c r="B77" s="26" t="s">
        <v>139</v>
      </c>
      <c r="C77" s="27">
        <v>1</v>
      </c>
      <c r="D77" s="87"/>
      <c r="E77" s="78"/>
      <c r="F77" s="39">
        <v>0</v>
      </c>
      <c r="G77" s="38">
        <v>0</v>
      </c>
      <c r="H77" s="2">
        <f t="shared" si="3"/>
        <v>0</v>
      </c>
      <c r="I77" s="75"/>
      <c r="J77" s="2">
        <f t="shared" si="4"/>
        <v>0</v>
      </c>
      <c r="K77" s="2">
        <f t="shared" si="4"/>
        <v>0</v>
      </c>
    </row>
    <row r="78" spans="1:11" ht="12.75">
      <c r="A78" s="36">
        <v>74</v>
      </c>
      <c r="B78" s="32" t="s">
        <v>139</v>
      </c>
      <c r="C78" s="32">
        <v>9</v>
      </c>
      <c r="D78" s="87"/>
      <c r="E78" s="78"/>
      <c r="F78" s="39">
        <v>18.1</v>
      </c>
      <c r="G78" s="38">
        <v>19.9</v>
      </c>
      <c r="H78" s="2">
        <f t="shared" si="3"/>
        <v>-1.7999999999999972</v>
      </c>
      <c r="I78" s="75"/>
      <c r="J78" s="2">
        <f t="shared" si="4"/>
        <v>19.9</v>
      </c>
      <c r="K78" s="2">
        <f t="shared" si="4"/>
        <v>-1.7999999999999972</v>
      </c>
    </row>
    <row r="79" spans="1:11" ht="12.75">
      <c r="A79" s="36">
        <v>75</v>
      </c>
      <c r="B79" s="32" t="s">
        <v>139</v>
      </c>
      <c r="C79" s="32">
        <v>17</v>
      </c>
      <c r="D79" s="87"/>
      <c r="E79" s="78"/>
      <c r="F79" s="39">
        <v>25.8</v>
      </c>
      <c r="G79" s="38">
        <v>4.4</v>
      </c>
      <c r="H79" s="2">
        <f t="shared" si="3"/>
        <v>21.4</v>
      </c>
      <c r="I79" s="75"/>
      <c r="J79" s="2">
        <f t="shared" si="4"/>
        <v>4.4</v>
      </c>
      <c r="K79" s="2">
        <f t="shared" si="4"/>
        <v>21.4</v>
      </c>
    </row>
    <row r="80" spans="1:11" ht="12.75">
      <c r="A80" s="36">
        <v>76</v>
      </c>
      <c r="B80" s="27" t="s">
        <v>139</v>
      </c>
      <c r="C80" s="27">
        <v>19</v>
      </c>
      <c r="D80" s="87"/>
      <c r="E80" s="78"/>
      <c r="F80" s="39">
        <v>20.4</v>
      </c>
      <c r="G80" s="38">
        <v>22.9</v>
      </c>
      <c r="H80" s="2">
        <f t="shared" si="3"/>
        <v>-2.5</v>
      </c>
      <c r="I80" s="75"/>
      <c r="J80" s="2">
        <f t="shared" si="4"/>
        <v>22.9</v>
      </c>
      <c r="K80" s="2">
        <f t="shared" si="4"/>
        <v>-2.5</v>
      </c>
    </row>
    <row r="81" spans="1:11" ht="12.75">
      <c r="A81" s="36">
        <v>77</v>
      </c>
      <c r="B81" s="27" t="s">
        <v>139</v>
      </c>
      <c r="C81" s="27">
        <v>21</v>
      </c>
      <c r="D81" s="87"/>
      <c r="E81" s="78"/>
      <c r="F81" s="39">
        <v>30</v>
      </c>
      <c r="G81" s="38">
        <v>29.5</v>
      </c>
      <c r="H81" s="2">
        <f t="shared" si="3"/>
        <v>0.5</v>
      </c>
      <c r="I81" s="75"/>
      <c r="J81" s="2">
        <f t="shared" si="4"/>
        <v>29.5</v>
      </c>
      <c r="K81" s="2">
        <f t="shared" si="4"/>
        <v>0.5</v>
      </c>
    </row>
    <row r="82" spans="1:11" ht="12.75">
      <c r="A82" s="36">
        <v>78</v>
      </c>
      <c r="B82" s="26" t="s">
        <v>128</v>
      </c>
      <c r="C82" s="27">
        <v>10</v>
      </c>
      <c r="D82" s="87"/>
      <c r="E82" s="78"/>
      <c r="F82" s="39">
        <v>200.1</v>
      </c>
      <c r="G82" s="38">
        <v>180.1</v>
      </c>
      <c r="H82" s="2">
        <f t="shared" si="3"/>
        <v>20</v>
      </c>
      <c r="I82" s="75"/>
      <c r="J82" s="2">
        <f t="shared" si="4"/>
        <v>180.1</v>
      </c>
      <c r="K82" s="2">
        <f t="shared" si="4"/>
        <v>20</v>
      </c>
    </row>
    <row r="83" spans="1:11" ht="12.75">
      <c r="A83" s="36">
        <v>79</v>
      </c>
      <c r="B83" s="26" t="s">
        <v>141</v>
      </c>
      <c r="C83" s="27">
        <v>8</v>
      </c>
      <c r="D83" s="87"/>
      <c r="E83" s="78"/>
      <c r="F83" s="39">
        <v>0</v>
      </c>
      <c r="G83" s="38">
        <v>0</v>
      </c>
      <c r="H83" s="2">
        <f t="shared" si="3"/>
        <v>0</v>
      </c>
      <c r="I83" s="75"/>
      <c r="J83" s="2">
        <f t="shared" si="4"/>
        <v>0</v>
      </c>
      <c r="K83" s="2">
        <f t="shared" si="4"/>
        <v>0</v>
      </c>
    </row>
    <row r="84" spans="1:11" ht="12.75">
      <c r="A84" s="36">
        <v>80</v>
      </c>
      <c r="B84" s="26" t="s">
        <v>155</v>
      </c>
      <c r="C84" s="31">
        <v>2</v>
      </c>
      <c r="D84" s="87"/>
      <c r="E84" s="78"/>
      <c r="F84" s="39">
        <v>56.9</v>
      </c>
      <c r="G84" s="38">
        <v>63.2</v>
      </c>
      <c r="H84" s="2">
        <f t="shared" si="3"/>
        <v>-6.300000000000004</v>
      </c>
      <c r="I84" s="75"/>
      <c r="J84" s="2">
        <f t="shared" si="4"/>
        <v>63.2</v>
      </c>
      <c r="K84" s="2">
        <f t="shared" si="4"/>
        <v>-6.300000000000004</v>
      </c>
    </row>
    <row r="85" spans="1:11" ht="12.75">
      <c r="A85" s="36">
        <v>81</v>
      </c>
      <c r="B85" s="27" t="s">
        <v>143</v>
      </c>
      <c r="C85" s="31">
        <v>3</v>
      </c>
      <c r="D85" s="87"/>
      <c r="E85" s="78"/>
      <c r="F85" s="39">
        <v>59.3</v>
      </c>
      <c r="G85" s="38">
        <v>52.5</v>
      </c>
      <c r="H85" s="2">
        <f t="shared" si="3"/>
        <v>6.799999999999997</v>
      </c>
      <c r="I85" s="75"/>
      <c r="J85" s="2">
        <f t="shared" si="4"/>
        <v>52.5</v>
      </c>
      <c r="K85" s="2">
        <f t="shared" si="4"/>
        <v>6.799999999999997</v>
      </c>
    </row>
    <row r="86" spans="1:11" ht="12.75">
      <c r="A86" s="36">
        <v>82</v>
      </c>
      <c r="B86" s="27" t="s">
        <v>143</v>
      </c>
      <c r="C86" s="31">
        <v>4</v>
      </c>
      <c r="D86" s="87"/>
      <c r="E86" s="78"/>
      <c r="F86" s="39">
        <v>68.5</v>
      </c>
      <c r="G86" s="38">
        <v>57.4</v>
      </c>
      <c r="H86" s="2">
        <f t="shared" si="3"/>
        <v>11.100000000000001</v>
      </c>
      <c r="I86" s="75"/>
      <c r="J86" s="2">
        <f t="shared" si="4"/>
        <v>57.4</v>
      </c>
      <c r="K86" s="2">
        <f t="shared" si="4"/>
        <v>11.100000000000001</v>
      </c>
    </row>
    <row r="87" spans="1:11" ht="12.75">
      <c r="A87" s="36">
        <v>83</v>
      </c>
      <c r="B87" s="27" t="s">
        <v>143</v>
      </c>
      <c r="C87" s="31">
        <v>6</v>
      </c>
      <c r="D87" s="87"/>
      <c r="E87" s="78"/>
      <c r="F87" s="39">
        <v>47.2</v>
      </c>
      <c r="G87" s="38">
        <v>33.4</v>
      </c>
      <c r="H87" s="2">
        <f t="shared" si="3"/>
        <v>13.800000000000004</v>
      </c>
      <c r="I87" s="75"/>
      <c r="J87" s="2">
        <f t="shared" si="4"/>
        <v>33.4</v>
      </c>
      <c r="K87" s="2">
        <f t="shared" si="4"/>
        <v>13.800000000000004</v>
      </c>
    </row>
    <row r="88" spans="1:11" ht="12.75">
      <c r="A88" s="36">
        <v>84</v>
      </c>
      <c r="B88" s="27" t="s">
        <v>144</v>
      </c>
      <c r="C88" s="31">
        <v>3</v>
      </c>
      <c r="D88" s="87"/>
      <c r="E88" s="78"/>
      <c r="F88" s="39">
        <v>58.9</v>
      </c>
      <c r="G88" s="38">
        <v>60.6</v>
      </c>
      <c r="H88" s="2">
        <f t="shared" si="3"/>
        <v>-1.7000000000000028</v>
      </c>
      <c r="I88" s="75"/>
      <c r="J88" s="2">
        <f t="shared" si="4"/>
        <v>60.6</v>
      </c>
      <c r="K88" s="2">
        <f t="shared" si="4"/>
        <v>-1.7000000000000028</v>
      </c>
    </row>
    <row r="89" spans="1:11" ht="12.75">
      <c r="A89" s="36">
        <v>85</v>
      </c>
      <c r="B89" s="27" t="s">
        <v>144</v>
      </c>
      <c r="C89" s="31">
        <v>4</v>
      </c>
      <c r="D89" s="87"/>
      <c r="E89" s="78"/>
      <c r="F89" s="39">
        <v>67.5</v>
      </c>
      <c r="G89" s="38">
        <v>70.6</v>
      </c>
      <c r="H89" s="2">
        <f t="shared" si="3"/>
        <v>-3.0999999999999943</v>
      </c>
      <c r="I89" s="75"/>
      <c r="J89" s="2">
        <f t="shared" si="4"/>
        <v>70.6</v>
      </c>
      <c r="K89" s="2">
        <f t="shared" si="4"/>
        <v>-3.0999999999999943</v>
      </c>
    </row>
    <row r="90" spans="1:11" ht="12.75">
      <c r="A90" s="36">
        <v>86</v>
      </c>
      <c r="B90" s="27" t="s">
        <v>144</v>
      </c>
      <c r="C90" s="31">
        <v>5</v>
      </c>
      <c r="D90" s="87"/>
      <c r="E90" s="78"/>
      <c r="F90" s="39">
        <v>61.5</v>
      </c>
      <c r="G90" s="38">
        <v>62.2</v>
      </c>
      <c r="H90" s="2">
        <f t="shared" si="3"/>
        <v>-0.7000000000000028</v>
      </c>
      <c r="I90" s="75"/>
      <c r="J90" s="2">
        <f t="shared" si="4"/>
        <v>62.2</v>
      </c>
      <c r="K90" s="2">
        <f t="shared" si="4"/>
        <v>-0.7000000000000028</v>
      </c>
    </row>
    <row r="91" spans="1:11" ht="12.75">
      <c r="A91" s="36">
        <v>87</v>
      </c>
      <c r="B91" s="27" t="s">
        <v>145</v>
      </c>
      <c r="C91" s="31">
        <v>5</v>
      </c>
      <c r="D91" s="87"/>
      <c r="E91" s="78"/>
      <c r="F91" s="39">
        <v>92.6</v>
      </c>
      <c r="G91" s="38">
        <v>92.8</v>
      </c>
      <c r="H91" s="2">
        <f t="shared" si="3"/>
        <v>-0.20000000000000284</v>
      </c>
      <c r="I91" s="75"/>
      <c r="J91" s="2">
        <f t="shared" si="4"/>
        <v>92.8</v>
      </c>
      <c r="K91" s="2">
        <f t="shared" si="4"/>
        <v>-0.20000000000000284</v>
      </c>
    </row>
    <row r="92" spans="1:11" ht="12.75">
      <c r="A92" s="36">
        <v>88</v>
      </c>
      <c r="B92" s="27" t="s">
        <v>146</v>
      </c>
      <c r="C92" s="31">
        <v>4</v>
      </c>
      <c r="D92" s="87"/>
      <c r="E92" s="78"/>
      <c r="F92" s="39">
        <v>73.9</v>
      </c>
      <c r="G92" s="38">
        <v>78</v>
      </c>
      <c r="H92" s="2">
        <f t="shared" si="3"/>
        <v>-4.099999999999994</v>
      </c>
      <c r="I92" s="75"/>
      <c r="J92" s="2">
        <f t="shared" si="4"/>
        <v>78</v>
      </c>
      <c r="K92" s="2">
        <f t="shared" si="4"/>
        <v>-4.099999999999994</v>
      </c>
    </row>
    <row r="93" spans="1:11" ht="12.75">
      <c r="A93" s="36">
        <v>89</v>
      </c>
      <c r="B93" s="27" t="s">
        <v>146</v>
      </c>
      <c r="C93" s="31">
        <v>6</v>
      </c>
      <c r="D93" s="87"/>
      <c r="E93" s="78"/>
      <c r="F93" s="39">
        <v>79.4</v>
      </c>
      <c r="G93" s="38">
        <v>68.2</v>
      </c>
      <c r="H93" s="2">
        <f t="shared" si="3"/>
        <v>11.200000000000003</v>
      </c>
      <c r="I93" s="75"/>
      <c r="J93" s="2">
        <f t="shared" si="4"/>
        <v>68.2</v>
      </c>
      <c r="K93" s="2">
        <f t="shared" si="4"/>
        <v>11.200000000000003</v>
      </c>
    </row>
    <row r="94" spans="1:11" ht="12.75">
      <c r="A94" s="36">
        <v>90</v>
      </c>
      <c r="B94" s="27" t="s">
        <v>147</v>
      </c>
      <c r="C94" s="31">
        <v>4</v>
      </c>
      <c r="D94" s="87"/>
      <c r="E94" s="78"/>
      <c r="F94" s="39">
        <v>76.8</v>
      </c>
      <c r="G94" s="38">
        <v>70.1</v>
      </c>
      <c r="H94" s="2">
        <f t="shared" si="3"/>
        <v>6.700000000000003</v>
      </c>
      <c r="I94" s="75"/>
      <c r="J94" s="2">
        <f t="shared" si="4"/>
        <v>70.1</v>
      </c>
      <c r="K94" s="2">
        <f t="shared" si="4"/>
        <v>6.700000000000003</v>
      </c>
    </row>
    <row r="95" spans="1:11" ht="12.75">
      <c r="A95" s="36">
        <v>91</v>
      </c>
      <c r="B95" s="27" t="s">
        <v>147</v>
      </c>
      <c r="C95" s="31">
        <v>5</v>
      </c>
      <c r="D95" s="87"/>
      <c r="E95" s="78"/>
      <c r="F95" s="39">
        <v>53.5</v>
      </c>
      <c r="G95" s="38">
        <v>35.7</v>
      </c>
      <c r="H95" s="2">
        <f t="shared" si="3"/>
        <v>17.799999999999997</v>
      </c>
      <c r="I95" s="75"/>
      <c r="J95" s="2">
        <f t="shared" si="4"/>
        <v>35.7</v>
      </c>
      <c r="K95" s="2">
        <f t="shared" si="4"/>
        <v>17.799999999999997</v>
      </c>
    </row>
    <row r="96" spans="1:11" ht="12.75">
      <c r="A96" s="36">
        <v>92</v>
      </c>
      <c r="B96" s="27" t="s">
        <v>147</v>
      </c>
      <c r="C96" s="31">
        <v>7</v>
      </c>
      <c r="D96" s="87"/>
      <c r="E96" s="78"/>
      <c r="F96" s="39">
        <v>57.1</v>
      </c>
      <c r="G96" s="38">
        <v>54.3</v>
      </c>
      <c r="H96" s="2">
        <f t="shared" si="3"/>
        <v>2.8000000000000043</v>
      </c>
      <c r="I96" s="75"/>
      <c r="J96" s="2">
        <f t="shared" si="4"/>
        <v>54.3</v>
      </c>
      <c r="K96" s="2">
        <f t="shared" si="4"/>
        <v>2.8000000000000043</v>
      </c>
    </row>
    <row r="97" spans="1:11" ht="12.75">
      <c r="A97" s="36">
        <v>93</v>
      </c>
      <c r="B97" s="27" t="s">
        <v>147</v>
      </c>
      <c r="C97" s="31">
        <v>9</v>
      </c>
      <c r="D97" s="87"/>
      <c r="E97" s="78"/>
      <c r="F97" s="39">
        <v>71.1</v>
      </c>
      <c r="G97" s="38">
        <v>51.5</v>
      </c>
      <c r="H97" s="2">
        <f t="shared" si="3"/>
        <v>19.599999999999994</v>
      </c>
      <c r="I97" s="75"/>
      <c r="J97" s="2">
        <f t="shared" si="4"/>
        <v>51.5</v>
      </c>
      <c r="K97" s="2">
        <f t="shared" si="4"/>
        <v>19.599999999999994</v>
      </c>
    </row>
    <row r="98" spans="1:11" ht="12.75">
      <c r="A98" s="36">
        <v>94</v>
      </c>
      <c r="B98" s="26" t="s">
        <v>154</v>
      </c>
      <c r="C98" s="31">
        <v>1</v>
      </c>
      <c r="D98" s="87"/>
      <c r="E98" s="78"/>
      <c r="F98" s="39">
        <v>50.1</v>
      </c>
      <c r="G98" s="38">
        <v>27</v>
      </c>
      <c r="H98" s="2">
        <f t="shared" si="3"/>
        <v>23.1</v>
      </c>
      <c r="I98" s="75"/>
      <c r="J98" s="2">
        <f t="shared" si="4"/>
        <v>27</v>
      </c>
      <c r="K98" s="2">
        <f t="shared" si="4"/>
        <v>23.1</v>
      </c>
    </row>
    <row r="99" spans="1:11" ht="12.75">
      <c r="A99" s="36">
        <v>95</v>
      </c>
      <c r="B99" s="27" t="s">
        <v>149</v>
      </c>
      <c r="C99" s="31">
        <v>3</v>
      </c>
      <c r="D99" s="88"/>
      <c r="E99" s="79"/>
      <c r="F99" s="39">
        <v>45.6</v>
      </c>
      <c r="G99" s="38">
        <v>32.4</v>
      </c>
      <c r="H99" s="2">
        <f t="shared" si="3"/>
        <v>13.200000000000003</v>
      </c>
      <c r="I99" s="76"/>
      <c r="J99" s="2">
        <f t="shared" si="4"/>
        <v>32.4</v>
      </c>
      <c r="K99" s="2">
        <f t="shared" si="4"/>
        <v>13.200000000000003</v>
      </c>
    </row>
    <row r="100" spans="1:11" ht="12.75">
      <c r="A100" s="2"/>
      <c r="B100" s="2"/>
      <c r="C100" s="10"/>
      <c r="D100" s="10"/>
      <c r="E100" s="10"/>
      <c r="F100" s="39"/>
      <c r="G100" s="38"/>
      <c r="H100" s="2"/>
      <c r="I100" s="2"/>
      <c r="J100" s="2"/>
      <c r="K100" s="2"/>
    </row>
  </sheetData>
  <mergeCells count="5">
    <mergeCell ref="A1:K1"/>
    <mergeCell ref="A2:K2"/>
    <mergeCell ref="D4:D99"/>
    <mergeCell ref="E4:E99"/>
    <mergeCell ref="I4:I99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2"/>
  <sheetViews>
    <sheetView view="pageBreakPreview" zoomScaleSheetLayoutView="100" workbookViewId="0" topLeftCell="A1">
      <selection activeCell="B4" sqref="B4:I4"/>
    </sheetView>
  </sheetViews>
  <sheetFormatPr defaultColWidth="9.00390625" defaultRowHeight="12.75"/>
  <cols>
    <col min="1" max="1" width="6.25390625" style="0" customWidth="1"/>
    <col min="2" max="2" width="29.00390625" style="0" customWidth="1"/>
    <col min="3" max="4" width="14.625" style="0" customWidth="1"/>
    <col min="5" max="10" width="16.375" style="0" customWidth="1"/>
  </cols>
  <sheetData>
    <row r="1" spans="1:10" ht="12.75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7.75" customHeight="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63.75">
      <c r="A3" s="11" t="s">
        <v>1</v>
      </c>
      <c r="B3" s="4" t="s">
        <v>2</v>
      </c>
      <c r="C3" s="4" t="s">
        <v>103</v>
      </c>
      <c r="D3" s="4" t="s">
        <v>110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104</v>
      </c>
      <c r="J3" s="4" t="s">
        <v>34</v>
      </c>
    </row>
    <row r="4" spans="1:10" ht="12.75">
      <c r="A4" s="2"/>
      <c r="B4" s="83" t="s">
        <v>168</v>
      </c>
      <c r="C4" s="84"/>
      <c r="D4" s="84"/>
      <c r="E4" s="84"/>
      <c r="F4" s="84"/>
      <c r="G4" s="84"/>
      <c r="H4" s="84"/>
      <c r="I4" s="85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10"/>
      <c r="D18" s="10"/>
      <c r="E18" s="10"/>
      <c r="F18" s="2"/>
      <c r="G18" s="2"/>
      <c r="H18" s="2"/>
      <c r="I18" s="2"/>
      <c r="J18" s="2"/>
    </row>
    <row r="19" spans="1:10" ht="12.75">
      <c r="A19" s="2"/>
      <c r="B19" s="2"/>
      <c r="C19" s="10"/>
      <c r="D19" s="10"/>
      <c r="E19" s="10"/>
      <c r="F19" s="2"/>
      <c r="G19" s="2"/>
      <c r="H19" s="2"/>
      <c r="I19" s="2"/>
      <c r="J19" s="2"/>
    </row>
    <row r="20" spans="1:10" ht="12.75">
      <c r="A20" s="2"/>
      <c r="B20" s="2"/>
      <c r="C20" s="10"/>
      <c r="D20" s="10"/>
      <c r="E20" s="10"/>
      <c r="F20" s="2"/>
      <c r="G20" s="2"/>
      <c r="H20" s="2"/>
      <c r="I20" s="2"/>
      <c r="J20" s="2"/>
    </row>
    <row r="21" spans="1:10" ht="12.75">
      <c r="A21" s="2"/>
      <c r="B21" s="2"/>
      <c r="C21" s="10"/>
      <c r="D21" s="10"/>
      <c r="E21" s="10"/>
      <c r="F21" s="2"/>
      <c r="G21" s="2"/>
      <c r="H21" s="2"/>
      <c r="I21" s="2"/>
      <c r="J21" s="2"/>
    </row>
    <row r="22" spans="1:10" ht="12.75">
      <c r="A22" s="2"/>
      <c r="B22" s="2"/>
      <c r="C22" s="10"/>
      <c r="D22" s="10"/>
      <c r="E22" s="10"/>
      <c r="F22" s="2"/>
      <c r="G22" s="2"/>
      <c r="H22" s="2"/>
      <c r="I22" s="2"/>
      <c r="J22" s="2"/>
    </row>
    <row r="23" spans="1:10" ht="12.75">
      <c r="A23" s="2"/>
      <c r="B23" s="2"/>
      <c r="C23" s="10"/>
      <c r="D23" s="10"/>
      <c r="E23" s="10"/>
      <c r="F23" s="2"/>
      <c r="G23" s="2"/>
      <c r="H23" s="2"/>
      <c r="I23" s="2"/>
      <c r="J23" s="2"/>
    </row>
    <row r="24" spans="1:10" ht="12.75">
      <c r="A24" s="2"/>
      <c r="B24" s="2"/>
      <c r="C24" s="10"/>
      <c r="D24" s="10"/>
      <c r="E24" s="10"/>
      <c r="F24" s="2"/>
      <c r="G24" s="2"/>
      <c r="H24" s="2"/>
      <c r="I24" s="2"/>
      <c r="J24" s="2"/>
    </row>
    <row r="25" spans="1:10" ht="12.75">
      <c r="A25" s="2"/>
      <c r="B25" s="2"/>
      <c r="C25" s="10"/>
      <c r="D25" s="10"/>
      <c r="E25" s="10"/>
      <c r="F25" s="2"/>
      <c r="G25" s="2"/>
      <c r="H25" s="2"/>
      <c r="I25" s="2"/>
      <c r="J25" s="2"/>
    </row>
    <row r="26" spans="1:10" ht="12.75">
      <c r="A26" s="2"/>
      <c r="B26" s="2"/>
      <c r="C26" s="10"/>
      <c r="D26" s="10"/>
      <c r="E26" s="10"/>
      <c r="F26" s="2"/>
      <c r="G26" s="2"/>
      <c r="H26" s="2"/>
      <c r="I26" s="2"/>
      <c r="J26" s="2"/>
    </row>
    <row r="27" spans="1:10" ht="12.75">
      <c r="A27" s="2"/>
      <c r="B27" s="2"/>
      <c r="C27" s="10"/>
      <c r="D27" s="10"/>
      <c r="E27" s="10"/>
      <c r="F27" s="2"/>
      <c r="G27" s="2"/>
      <c r="H27" s="2"/>
      <c r="I27" s="2"/>
      <c r="J27" s="2"/>
    </row>
    <row r="28" spans="1:10" ht="12.75">
      <c r="A28" s="2"/>
      <c r="B28" s="2"/>
      <c r="C28" s="10"/>
      <c r="D28" s="10"/>
      <c r="E28" s="10"/>
      <c r="F28" s="2"/>
      <c r="G28" s="2"/>
      <c r="H28" s="2"/>
      <c r="I28" s="2"/>
      <c r="J28" s="2"/>
    </row>
    <row r="29" spans="1:10" ht="12.75">
      <c r="A29" s="2"/>
      <c r="B29" s="2"/>
      <c r="C29" s="10"/>
      <c r="D29" s="10"/>
      <c r="E29" s="10"/>
      <c r="F29" s="2"/>
      <c r="G29" s="2"/>
      <c r="H29" s="2"/>
      <c r="I29" s="2"/>
      <c r="J29" s="2"/>
    </row>
    <row r="30" spans="1:10" ht="12.75">
      <c r="A30" s="2"/>
      <c r="B30" s="2"/>
      <c r="C30" s="10"/>
      <c r="D30" s="10"/>
      <c r="E30" s="10"/>
      <c r="F30" s="2"/>
      <c r="G30" s="2"/>
      <c r="H30" s="2"/>
      <c r="I30" s="2"/>
      <c r="J30" s="2"/>
    </row>
    <row r="31" spans="1:10" ht="12.75">
      <c r="A31" s="2"/>
      <c r="B31" s="2"/>
      <c r="C31" s="10"/>
      <c r="D31" s="10"/>
      <c r="E31" s="10"/>
      <c r="F31" s="2"/>
      <c r="G31" s="2"/>
      <c r="H31" s="2"/>
      <c r="I31" s="2"/>
      <c r="J31" s="2"/>
    </row>
    <row r="32" spans="1:10" ht="12.75">
      <c r="A32" s="2"/>
      <c r="B32" s="2"/>
      <c r="C32" s="10"/>
      <c r="D32" s="10"/>
      <c r="E32" s="10"/>
      <c r="F32" s="2"/>
      <c r="G32" s="2"/>
      <c r="H32" s="2"/>
      <c r="I32" s="2"/>
      <c r="J32" s="2"/>
    </row>
    <row r="33" spans="1:10" ht="12.75">
      <c r="A33" s="2"/>
      <c r="B33" s="2"/>
      <c r="C33" s="10"/>
      <c r="D33" s="10"/>
      <c r="E33" s="10"/>
      <c r="F33" s="2"/>
      <c r="G33" s="2"/>
      <c r="H33" s="2"/>
      <c r="I33" s="2"/>
      <c r="J33" s="2"/>
    </row>
    <row r="34" spans="1:10" ht="12.75">
      <c r="A34" s="2"/>
      <c r="B34" s="2"/>
      <c r="C34" s="10"/>
      <c r="D34" s="10"/>
      <c r="E34" s="10"/>
      <c r="F34" s="2"/>
      <c r="G34" s="2"/>
      <c r="H34" s="2"/>
      <c r="I34" s="2"/>
      <c r="J34" s="2"/>
    </row>
    <row r="35" spans="1:10" ht="12.75">
      <c r="A35" s="2"/>
      <c r="B35" s="2"/>
      <c r="C35" s="10"/>
      <c r="D35" s="10"/>
      <c r="E35" s="10"/>
      <c r="F35" s="2"/>
      <c r="G35" s="2"/>
      <c r="H35" s="2"/>
      <c r="I35" s="2"/>
      <c r="J35" s="2"/>
    </row>
    <row r="36" spans="1:10" ht="12.75">
      <c r="A36" s="2"/>
      <c r="B36" s="2"/>
      <c r="C36" s="10"/>
      <c r="D36" s="10"/>
      <c r="E36" s="10"/>
      <c r="F36" s="2"/>
      <c r="G36" s="2"/>
      <c r="H36" s="2"/>
      <c r="I36" s="2"/>
      <c r="J36" s="2"/>
    </row>
    <row r="37" spans="1:10" ht="12.75">
      <c r="A37" s="2"/>
      <c r="B37" s="2"/>
      <c r="C37" s="10"/>
      <c r="D37" s="10"/>
      <c r="E37" s="10"/>
      <c r="F37" s="2"/>
      <c r="G37" s="2"/>
      <c r="H37" s="2"/>
      <c r="I37" s="2"/>
      <c r="J37" s="2"/>
    </row>
    <row r="38" spans="1:10" ht="12.75">
      <c r="A38" s="2"/>
      <c r="B38" s="2"/>
      <c r="C38" s="10"/>
      <c r="D38" s="10"/>
      <c r="E38" s="10"/>
      <c r="F38" s="2"/>
      <c r="G38" s="2"/>
      <c r="H38" s="2"/>
      <c r="I38" s="2"/>
      <c r="J38" s="2"/>
    </row>
    <row r="39" spans="1:10" ht="12.75">
      <c r="A39" s="2"/>
      <c r="B39" s="2"/>
      <c r="C39" s="10"/>
      <c r="D39" s="10"/>
      <c r="E39" s="10"/>
      <c r="F39" s="2"/>
      <c r="G39" s="2"/>
      <c r="H39" s="2"/>
      <c r="I39" s="2"/>
      <c r="J39" s="2"/>
    </row>
    <row r="40" spans="1:10" ht="12.75">
      <c r="A40" s="2"/>
      <c r="B40" s="2"/>
      <c r="C40" s="10"/>
      <c r="D40" s="10"/>
      <c r="E40" s="10"/>
      <c r="F40" s="2"/>
      <c r="G40" s="2"/>
      <c r="H40" s="2"/>
      <c r="I40" s="2"/>
      <c r="J40" s="2"/>
    </row>
    <row r="41" spans="1:10" ht="12.75">
      <c r="A41" s="2"/>
      <c r="B41" s="2"/>
      <c r="C41" s="10"/>
      <c r="D41" s="10"/>
      <c r="E41" s="10"/>
      <c r="F41" s="2"/>
      <c r="G41" s="2"/>
      <c r="H41" s="2"/>
      <c r="I41" s="2"/>
      <c r="J41" s="2"/>
    </row>
    <row r="42" spans="1:10" ht="12.75">
      <c r="A42" s="2"/>
      <c r="B42" s="2"/>
      <c r="C42" s="10"/>
      <c r="D42" s="10"/>
      <c r="E42" s="10"/>
      <c r="F42" s="2"/>
      <c r="G42" s="2"/>
      <c r="H42" s="2"/>
      <c r="I42" s="2"/>
      <c r="J42" s="2"/>
    </row>
    <row r="43" spans="1:10" ht="12.75">
      <c r="A43" s="2"/>
      <c r="B43" s="2"/>
      <c r="C43" s="10"/>
      <c r="D43" s="10"/>
      <c r="E43" s="10"/>
      <c r="F43" s="2"/>
      <c r="G43" s="2"/>
      <c r="H43" s="2"/>
      <c r="I43" s="2"/>
      <c r="J43" s="2"/>
    </row>
    <row r="44" spans="1:10" ht="12.75">
      <c r="A44" s="2"/>
      <c r="B44" s="2"/>
      <c r="C44" s="10"/>
      <c r="D44" s="10"/>
      <c r="E44" s="10"/>
      <c r="F44" s="2"/>
      <c r="G44" s="2"/>
      <c r="H44" s="2"/>
      <c r="I44" s="2"/>
      <c r="J44" s="2"/>
    </row>
    <row r="45" spans="1:10" ht="12.75">
      <c r="A45" s="2"/>
      <c r="B45" s="2"/>
      <c r="C45" s="10"/>
      <c r="D45" s="10"/>
      <c r="E45" s="10"/>
      <c r="F45" s="2"/>
      <c r="G45" s="2"/>
      <c r="H45" s="2"/>
      <c r="I45" s="2"/>
      <c r="J45" s="2"/>
    </row>
    <row r="46" spans="1:10" ht="12.75">
      <c r="A46" s="2"/>
      <c r="B46" s="2"/>
      <c r="C46" s="10"/>
      <c r="D46" s="10"/>
      <c r="E46" s="10"/>
      <c r="F46" s="2"/>
      <c r="G46" s="2"/>
      <c r="H46" s="2"/>
      <c r="I46" s="2"/>
      <c r="J46" s="2"/>
    </row>
    <row r="47" spans="1:10" ht="12.75">
      <c r="A47" s="2"/>
      <c r="B47" s="2"/>
      <c r="C47" s="10"/>
      <c r="D47" s="10"/>
      <c r="E47" s="10"/>
      <c r="F47" s="2"/>
      <c r="G47" s="2"/>
      <c r="H47" s="2"/>
      <c r="I47" s="2"/>
      <c r="J47" s="2"/>
    </row>
    <row r="48" spans="1:10" ht="12.75">
      <c r="A48" s="2"/>
      <c r="B48" s="2"/>
      <c r="C48" s="10"/>
      <c r="D48" s="10"/>
      <c r="E48" s="10"/>
      <c r="F48" s="2"/>
      <c r="G48" s="2"/>
      <c r="H48" s="2"/>
      <c r="I48" s="2"/>
      <c r="J48" s="2"/>
    </row>
    <row r="49" spans="1:10" ht="12.75">
      <c r="A49" s="2"/>
      <c r="B49" s="2"/>
      <c r="C49" s="10"/>
      <c r="D49" s="10"/>
      <c r="E49" s="10"/>
      <c r="F49" s="2"/>
      <c r="G49" s="2"/>
      <c r="H49" s="2"/>
      <c r="I49" s="2"/>
      <c r="J49" s="2"/>
    </row>
    <row r="50" spans="1:10" ht="12.75">
      <c r="A50" s="2"/>
      <c r="B50" s="2"/>
      <c r="C50" s="10"/>
      <c r="D50" s="10"/>
      <c r="E50" s="10"/>
      <c r="F50" s="2"/>
      <c r="G50" s="2"/>
      <c r="H50" s="2"/>
      <c r="I50" s="2"/>
      <c r="J50" s="2"/>
    </row>
    <row r="51" spans="1:10" ht="12.75">
      <c r="A51" s="2"/>
      <c r="B51" s="2"/>
      <c r="C51" s="10"/>
      <c r="D51" s="10"/>
      <c r="E51" s="10"/>
      <c r="F51" s="2"/>
      <c r="G51" s="2"/>
      <c r="H51" s="2"/>
      <c r="I51" s="2"/>
      <c r="J51" s="2"/>
    </row>
    <row r="52" spans="1:10" ht="12.75">
      <c r="A52" s="2"/>
      <c r="B52" s="2"/>
      <c r="C52" s="10"/>
      <c r="D52" s="10"/>
      <c r="E52" s="10"/>
      <c r="F52" s="2"/>
      <c r="G52" s="2"/>
      <c r="H52" s="2"/>
      <c r="I52" s="2"/>
      <c r="J52" s="2"/>
    </row>
  </sheetData>
  <mergeCells count="3">
    <mergeCell ref="A1:J1"/>
    <mergeCell ref="A2:J2"/>
    <mergeCell ref="B4:I4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</dc:creator>
  <cp:keywords/>
  <dc:description/>
  <cp:lastModifiedBy>Admin</cp:lastModifiedBy>
  <cp:lastPrinted>2012-09-19T04:27:58Z</cp:lastPrinted>
  <dcterms:created xsi:type="dcterms:W3CDTF">2010-11-30T07:51:43Z</dcterms:created>
  <dcterms:modified xsi:type="dcterms:W3CDTF">2012-09-19T10:32:56Z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